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32760" windowWidth="7680" windowHeight="10260" activeTab="1"/>
  </bookViews>
  <sheets>
    <sheet name="基本設定" sheetId="1" r:id="rId1"/>
    <sheet name="ﾊﾞﾄﾞ県大会申込書" sheetId="2" r:id="rId2"/>
    <sheet name="事務局データ作成用" sheetId="3" state="hidden" r:id="rId3"/>
  </sheets>
  <definedNames>
    <definedName name="_xlnm.Print_Area" localSheetId="1">'ﾊﾞﾄﾞ県大会申込書'!$A$1:$P$48</definedName>
    <definedName name="_xlnm.Print_Area" localSheetId="0">'基本設定'!$A$1:$D$7</definedName>
  </definedNames>
  <calcPr fullCalcOnLoad="1"/>
</workbook>
</file>

<file path=xl/comments1.xml><?xml version="1.0" encoding="utf-8"?>
<comments xmlns="http://schemas.openxmlformats.org/spreadsheetml/2006/main">
  <authors>
    <author>越前市教育委員会</author>
  </authors>
  <commentList>
    <comment ref="D2" authorId="0">
      <text>
        <r>
          <rPr>
            <b/>
            <sz val="12"/>
            <rFont val="ＭＳ Ｐゴシック"/>
            <family val="3"/>
          </rPr>
          <t>必要事項を記入してください。
県中体連会長と競技部部長宛に，各1部印刷されます。
印刷して、職印押印の上、ＰＤＦにして押印前の原本データとともに笠川メールに添付して送付してください。アドレス　goodyushi_fight@yahoo.co.jp
さらに，このエクセルファイルを下記アドレスに</t>
        </r>
        <r>
          <rPr>
            <b/>
            <sz val="12"/>
            <color indexed="10"/>
            <rFont val="ＭＳ Ｐゴシック"/>
            <family val="3"/>
          </rPr>
          <t>メールで送信</t>
        </r>
        <r>
          <rPr>
            <b/>
            <sz val="12"/>
            <rFont val="ＭＳ Ｐゴシック"/>
            <family val="3"/>
          </rPr>
          <t>してください。
　武生第三中学校　　坪田　耕一　先生
　　　アドレス　s_Tubota_4u@echizen.ed.jp</t>
        </r>
      </text>
    </comment>
  </commentList>
</comments>
</file>

<file path=xl/comments2.xml><?xml version="1.0" encoding="utf-8"?>
<comments xmlns="http://schemas.openxmlformats.org/spreadsheetml/2006/main">
  <authors>
    <author>toshiyuki aoki</author>
    <author>越前市教育委員会</author>
    <author>TA</author>
  </authors>
  <commentList>
    <comment ref="G5" authorId="0">
      <text>
        <r>
          <rPr>
            <b/>
            <sz val="9"/>
            <rFont val="ＭＳ Ｐゴシック"/>
            <family val="3"/>
          </rPr>
          <t>男女　選んでください</t>
        </r>
      </text>
    </comment>
    <comment ref="A39" authorId="0">
      <text>
        <r>
          <rPr>
            <b/>
            <sz val="9"/>
            <rFont val="ＭＳ Ｐゴシック"/>
            <family val="3"/>
          </rPr>
          <t>基本設定で入力してください。</t>
        </r>
      </text>
    </comment>
    <comment ref="D42" authorId="1">
      <text>
        <r>
          <rPr>
            <b/>
            <sz val="9"/>
            <rFont val="ＭＳ Ｐゴシック"/>
            <family val="3"/>
          </rPr>
          <t>基本設定で入力してください。</t>
        </r>
      </text>
    </comment>
    <comment ref="I46" authorId="1">
      <text>
        <r>
          <rPr>
            <b/>
            <sz val="9"/>
            <rFont val="ＭＳ Ｐゴシック"/>
            <family val="3"/>
          </rPr>
          <t>基本設定で入力してください。</t>
        </r>
      </text>
    </comment>
    <comment ref="O5" authorId="2">
      <text>
        <r>
          <rPr>
            <b/>
            <sz val="9"/>
            <rFont val="ＭＳ Ｐゴシック"/>
            <family val="3"/>
          </rPr>
          <t>教員，部活動指導員　選んでください</t>
        </r>
      </text>
    </comment>
    <comment ref="O6" authorId="0">
      <text>
        <r>
          <rPr>
            <b/>
            <sz val="9"/>
            <rFont val="ＭＳ Ｐゴシック"/>
            <family val="3"/>
          </rPr>
          <t>必要ならば，教員，外部指導者，部活動指導員，生徒ﾏﾈｰｼﾞｬｰいずれかを選んでください。</t>
        </r>
      </text>
    </comment>
  </commentList>
</comments>
</file>

<file path=xl/sharedStrings.xml><?xml version="1.0" encoding="utf-8"?>
<sst xmlns="http://schemas.openxmlformats.org/spreadsheetml/2006/main" count="99" uniqueCount="66">
  <si>
    <t>　</t>
  </si>
  <si>
    <t>様</t>
  </si>
  <si>
    <t>選手氏名</t>
  </si>
  <si>
    <t>年度</t>
  </si>
  <si>
    <t>第</t>
  </si>
  <si>
    <t>回</t>
  </si>
  <si>
    <t>競技大会</t>
  </si>
  <si>
    <t>基本情報設定</t>
  </si>
  <si>
    <t>学校名</t>
  </si>
  <si>
    <t>中学校</t>
  </si>
  <si>
    <t>監　督</t>
  </si>
  <si>
    <t>男子</t>
  </si>
  <si>
    <t>　団体戦</t>
  </si>
  <si>
    <t>氏　名</t>
  </si>
  <si>
    <t>No.</t>
  </si>
  <si>
    <t>学年</t>
  </si>
  <si>
    <t>ふりがな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</si>
  <si>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</si>
  <si>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</si>
  <si>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</si>
  <si>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</si>
  <si>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</si>
  <si>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</si>
  <si>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</si>
  <si>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</si>
  <si>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</si>
  <si>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</si>
  <si>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〈総合の部　ダブルス〉</t>
  </si>
  <si>
    <t>地区
順位</t>
  </si>
  <si>
    <t>〈総合の部　シングルス〉</t>
  </si>
  <si>
    <t>ふりがな</t>
  </si>
  <si>
    <t>本大会に参加を認め，上記の通り参加申込いたします。</t>
  </si>
  <si>
    <t>また，本大会の参加申込に際し，全体要項・大会要項に記載の内容を確認し，同意を得ています。</t>
  </si>
  <si>
    <t>記載責任者</t>
  </si>
  <si>
    <t>バドミントン競技　参加申込書</t>
  </si>
  <si>
    <t>福井県中学校体育連盟バドミントン競技専門部部長</t>
  </si>
  <si>
    <t>４</t>
  </si>
  <si>
    <t>５</t>
  </si>
  <si>
    <t>福井県中学校体育連盟会長</t>
  </si>
  <si>
    <t>学校長名</t>
  </si>
  <si>
    <t>記載者</t>
  </si>
  <si>
    <t>校名</t>
  </si>
  <si>
    <t>略称</t>
  </si>
  <si>
    <t>選手氏名</t>
  </si>
  <si>
    <t>学年</t>
  </si>
  <si>
    <t>0</t>
  </si>
  <si>
    <t>5</t>
  </si>
  <si>
    <t>1</t>
  </si>
  <si>
    <t>6</t>
  </si>
  <si>
    <t>2</t>
  </si>
  <si>
    <t>7</t>
  </si>
  <si>
    <t>3</t>
  </si>
  <si>
    <t>8</t>
  </si>
  <si>
    <t>4</t>
  </si>
  <si>
    <t>9</t>
  </si>
  <si>
    <t>令和</t>
  </si>
  <si>
    <t>記載年月日(例：令和元年7月10日)</t>
  </si>
  <si>
    <t>ふりがな</t>
  </si>
  <si>
    <t>No</t>
  </si>
  <si>
    <r>
      <t>このデータをコピーし，「</t>
    </r>
    <r>
      <rPr>
        <b/>
        <sz val="11"/>
        <color indexed="10"/>
        <rFont val="ＭＳ Ｐゴシック"/>
        <family val="3"/>
      </rPr>
      <t>リンク貼り付け</t>
    </r>
    <r>
      <rPr>
        <sz val="11"/>
        <rFont val="ＭＳ Ｐゴシック"/>
        <family val="3"/>
      </rPr>
      <t>」を行う。
その後，「</t>
    </r>
    <r>
      <rPr>
        <b/>
        <sz val="11"/>
        <color indexed="10"/>
        <rFont val="ＭＳ Ｐゴシック"/>
        <family val="3"/>
      </rPr>
      <t>値貼り付け</t>
    </r>
    <r>
      <rPr>
        <sz val="11"/>
        <rFont val="ＭＳ Ｐゴシック"/>
        <family val="3"/>
      </rPr>
      <t>」で余分な関数を消す。</t>
    </r>
  </si>
  <si>
    <t>ver 1.3</t>
  </si>
  <si>
    <t>　個人戦</t>
  </si>
  <si>
    <t>　</t>
  </si>
  <si>
    <t>(注)個人戦の参加校は、必要ならば上の欄を使用すること。</t>
  </si>
  <si>
    <t>(注)個人戦のベンチ入りは，監督に加え，団体戦に記名した大人，教員，外部指導者，部活動指導員のいずれか１名の，計２名までとする。</t>
  </si>
  <si>
    <t>令和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</si>
</sst>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sz val="16"/>
      <name val="ＭＳ Ｐ明朝"/>
      <family val="1"/>
    </font>
    <font>
      <b/>
      <sz val="11"/>
      <name val="ＭＳ Ｐ明朝"/>
      <family val="1"/>
    </font>
    <font>
      <sz val="18"/>
      <name val="ＭＳ Ｐゴシック"/>
      <family val="3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 style="double"/>
      <bottom style="hair"/>
    </border>
    <border>
      <left style="double"/>
      <right/>
      <top style="hair"/>
      <bottom style="hair"/>
    </border>
    <border>
      <left style="double"/>
      <right/>
      <top/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 style="hair"/>
    </border>
    <border>
      <left>
        <color indexed="63"/>
      </left>
      <right style="double"/>
      <top style="double"/>
      <bottom style="hair"/>
    </border>
    <border>
      <left/>
      <right/>
      <top style="hair"/>
      <bottom style="hair"/>
    </border>
    <border>
      <left>
        <color indexed="63"/>
      </left>
      <right style="double"/>
      <top style="hair"/>
      <bottom style="hair"/>
    </border>
    <border>
      <left/>
      <right/>
      <top style="hair"/>
      <bottom style="thin"/>
    </border>
    <border>
      <left>
        <color indexed="63"/>
      </left>
      <right style="double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0" fillId="0" borderId="0">
      <alignment/>
      <protection/>
    </xf>
    <xf numFmtId="0" fontId="5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58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 vertical="center" inden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1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57" fontId="18" fillId="0" borderId="0" xfId="0" applyNumberFormat="1" applyFont="1" applyAlignment="1">
      <alignment/>
    </xf>
    <xf numFmtId="0" fontId="19" fillId="0" borderId="11" xfId="60" applyFont="1" applyBorder="1" applyAlignment="1">
      <alignment horizontal="center" vertical="center" shrinkToFit="1"/>
      <protection/>
    </xf>
    <xf numFmtId="0" fontId="19" fillId="0" borderId="12" xfId="60" applyFont="1" applyBorder="1" applyAlignment="1">
      <alignment horizontal="center" vertical="center" shrinkToFit="1"/>
      <protection/>
    </xf>
    <xf numFmtId="49" fontId="19" fillId="0" borderId="13" xfId="60" applyNumberFormat="1" applyFont="1" applyBorder="1" applyAlignment="1">
      <alignment horizontal="center" vertical="center" shrinkToFit="1"/>
      <protection/>
    </xf>
    <xf numFmtId="49" fontId="19" fillId="0" borderId="14" xfId="60" applyNumberFormat="1" applyFont="1" applyBorder="1" applyAlignment="1">
      <alignment horizontal="center" vertical="center" shrinkToFit="1"/>
      <protection/>
    </xf>
    <xf numFmtId="49" fontId="19" fillId="0" borderId="15" xfId="60" applyNumberFormat="1" applyFont="1" applyBorder="1" applyAlignment="1">
      <alignment horizontal="center" vertical="center" shrinkToFit="1"/>
      <protection/>
    </xf>
    <xf numFmtId="49" fontId="19" fillId="0" borderId="16" xfId="60" applyNumberFormat="1" applyFont="1" applyBorder="1" applyAlignment="1">
      <alignment horizontal="center" vertical="center" shrinkToFit="1"/>
      <protection/>
    </xf>
    <xf numFmtId="49" fontId="19" fillId="0" borderId="17" xfId="60" applyNumberFormat="1" applyFont="1" applyBorder="1" applyAlignment="1">
      <alignment horizontal="center" vertical="center" shrinkToFit="1"/>
      <protection/>
    </xf>
    <xf numFmtId="49" fontId="19" fillId="0" borderId="18" xfId="60" applyNumberFormat="1" applyFont="1" applyBorder="1" applyAlignment="1">
      <alignment horizontal="center" vertical="center" shrinkToFit="1"/>
      <protection/>
    </xf>
    <xf numFmtId="0" fontId="19" fillId="0" borderId="19" xfId="60" applyFont="1" applyBorder="1" applyAlignment="1">
      <alignment horizontal="center" vertical="center" shrinkToFit="1"/>
      <protection/>
    </xf>
    <xf numFmtId="0" fontId="19" fillId="0" borderId="20" xfId="60" applyFont="1" applyBorder="1" applyAlignment="1">
      <alignment horizontal="left" vertical="center" shrinkToFit="1"/>
      <protection/>
    </xf>
    <xf numFmtId="0" fontId="19" fillId="0" borderId="21" xfId="60" applyFont="1" applyBorder="1" applyAlignment="1">
      <alignment horizontal="left" vertical="center" shrinkToFit="1"/>
      <protection/>
    </xf>
    <xf numFmtId="0" fontId="20" fillId="0" borderId="22" xfId="60" applyFont="1" applyBorder="1" applyAlignment="1">
      <alignment horizontal="center" vertical="center" shrinkToFit="1"/>
      <protection/>
    </xf>
    <xf numFmtId="0" fontId="19" fillId="0" borderId="23" xfId="60" applyFont="1" applyBorder="1" applyAlignment="1">
      <alignment horizontal="center" vertical="center" shrinkToFit="1"/>
      <protection/>
    </xf>
    <xf numFmtId="0" fontId="20" fillId="0" borderId="24" xfId="60" applyFont="1" applyBorder="1" applyAlignment="1">
      <alignment horizontal="center" vertical="center" shrinkToFit="1"/>
      <protection/>
    </xf>
    <xf numFmtId="0" fontId="19" fillId="0" borderId="25" xfId="60" applyFont="1" applyBorder="1" applyAlignment="1">
      <alignment horizontal="center" vertical="center" shrinkToFit="1"/>
      <protection/>
    </xf>
    <xf numFmtId="0" fontId="19" fillId="0" borderId="26" xfId="60" applyFont="1" applyBorder="1" applyAlignment="1">
      <alignment horizontal="left" vertical="center" shrinkToFit="1"/>
      <protection/>
    </xf>
    <xf numFmtId="0" fontId="19" fillId="0" borderId="26" xfId="60" applyFont="1" applyBorder="1" applyAlignment="1">
      <alignment horizontal="distributed" vertical="center" shrinkToFit="1"/>
      <protection/>
    </xf>
    <xf numFmtId="0" fontId="19" fillId="0" borderId="27" xfId="60" applyFont="1" applyBorder="1" applyAlignment="1">
      <alignment horizontal="center" vertical="center" shrinkToFit="1"/>
      <protection/>
    </xf>
    <xf numFmtId="0" fontId="19" fillId="0" borderId="28" xfId="60" applyFont="1" applyBorder="1" applyAlignment="1">
      <alignment horizontal="left" vertical="center" shrinkToFit="1"/>
      <protection/>
    </xf>
    <xf numFmtId="0" fontId="20" fillId="0" borderId="29" xfId="60" applyFont="1" applyBorder="1" applyAlignment="1">
      <alignment horizontal="center" vertical="center" shrinkToFit="1"/>
      <protection/>
    </xf>
    <xf numFmtId="0" fontId="19" fillId="0" borderId="30" xfId="60" applyFont="1" applyBorder="1" applyAlignment="1">
      <alignment horizontal="center" vertical="center" shrinkToFit="1"/>
      <protection/>
    </xf>
    <xf numFmtId="0" fontId="19" fillId="0" borderId="31" xfId="60" applyFont="1" applyBorder="1" applyAlignment="1" quotePrefix="1">
      <alignment horizontal="left" vertical="center" shrinkToFit="1"/>
      <protection/>
    </xf>
    <xf numFmtId="0" fontId="19" fillId="0" borderId="32" xfId="60" applyFont="1" applyBorder="1" applyAlignment="1" quotePrefix="1">
      <alignment horizontal="left" vertical="center" shrinkToFit="1"/>
      <protection/>
    </xf>
    <xf numFmtId="0" fontId="20" fillId="0" borderId="33" xfId="60" applyFont="1" applyBorder="1" applyAlignment="1">
      <alignment horizontal="center" vertical="center" shrinkToFit="1"/>
      <protection/>
    </xf>
    <xf numFmtId="0" fontId="19" fillId="0" borderId="34" xfId="60" applyFont="1" applyBorder="1" applyAlignment="1">
      <alignment horizontal="center" vertical="center" shrinkToFit="1"/>
      <protection/>
    </xf>
    <xf numFmtId="0" fontId="19" fillId="0" borderId="31" xfId="60" applyFont="1" applyBorder="1" applyAlignment="1">
      <alignment horizontal="left" vertical="center" shrinkToFit="1"/>
      <protection/>
    </xf>
    <xf numFmtId="0" fontId="19" fillId="0" borderId="32" xfId="60" applyFont="1" applyBorder="1" applyAlignment="1">
      <alignment horizontal="left" vertical="center" shrinkToFit="1"/>
      <protection/>
    </xf>
    <xf numFmtId="0" fontId="20" fillId="0" borderId="35" xfId="60" applyFont="1" applyBorder="1" applyAlignment="1">
      <alignment horizontal="center" vertical="center" shrinkToFit="1"/>
      <protection/>
    </xf>
    <xf numFmtId="0" fontId="14" fillId="0" borderId="0" xfId="0" applyFont="1" applyBorder="1" applyAlignment="1" applyProtection="1">
      <alignment horizontal="right" vertical="center" indent="1"/>
      <protection locked="0"/>
    </xf>
    <xf numFmtId="0" fontId="14" fillId="0" borderId="36" xfId="0" applyFont="1" applyBorder="1" applyAlignment="1" applyProtection="1">
      <alignment horizontal="right" vertical="center" indent="1"/>
      <protection locked="0"/>
    </xf>
    <xf numFmtId="58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18" fillId="33" borderId="39" xfId="0" applyNumberFormat="1" applyFont="1" applyFill="1" applyBorder="1" applyAlignment="1">
      <alignment horizontal="center" vertical="center"/>
    </xf>
    <xf numFmtId="176" fontId="18" fillId="33" borderId="4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 indent="2"/>
    </xf>
    <xf numFmtId="0" fontId="14" fillId="0" borderId="39" xfId="0" applyFont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 applyProtection="1">
      <alignment horizontal="center" vertical="center" shrinkToFit="1"/>
      <protection locked="0"/>
    </xf>
    <xf numFmtId="58" fontId="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quotePrefix="1">
      <alignment horizontal="left" vertical="center" indent="1"/>
    </xf>
    <xf numFmtId="0" fontId="14" fillId="0" borderId="3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 applyProtection="1">
      <alignment horizontal="center" vertical="center" shrinkToFit="1"/>
      <protection locked="0"/>
    </xf>
    <xf numFmtId="0" fontId="14" fillId="0" borderId="39" xfId="0" applyFont="1" applyBorder="1" applyAlignment="1" quotePrefix="1">
      <alignment horizontal="center" vertical="center"/>
    </xf>
    <xf numFmtId="0" fontId="14" fillId="0" borderId="41" xfId="0" applyFont="1" applyBorder="1" applyAlignment="1" quotePrefix="1">
      <alignment horizontal="center" vertical="center"/>
    </xf>
    <xf numFmtId="0" fontId="14" fillId="0" borderId="40" xfId="0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4" fillId="0" borderId="39" xfId="0" applyFont="1" applyBorder="1" applyAlignment="1">
      <alignment horizontal="left" vertical="center" indent="1" shrinkToFit="1"/>
    </xf>
    <xf numFmtId="0" fontId="14" fillId="0" borderId="41" xfId="0" applyFont="1" applyBorder="1" applyAlignment="1">
      <alignment horizontal="left" vertical="center" indent="1" shrinkToFit="1"/>
    </xf>
    <xf numFmtId="0" fontId="14" fillId="0" borderId="40" xfId="0" applyFont="1" applyBorder="1" applyAlignment="1">
      <alignment horizontal="left" vertical="center" indent="1" shrinkToFit="1"/>
    </xf>
    <xf numFmtId="0" fontId="14" fillId="0" borderId="10" xfId="0" applyFont="1" applyBorder="1" applyAlignment="1" applyProtection="1">
      <alignment horizontal="left" vertical="center" indent="1" shrinkToFit="1"/>
      <protection locked="0"/>
    </xf>
    <xf numFmtId="0" fontId="9" fillId="0" borderId="4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shrinkToFit="1"/>
    </xf>
    <xf numFmtId="176" fontId="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9" xfId="0" applyFont="1" applyBorder="1" applyAlignment="1" applyProtection="1">
      <alignment horizontal="left" vertical="center" indent="1"/>
      <protection locked="0"/>
    </xf>
    <xf numFmtId="0" fontId="14" fillId="0" borderId="41" xfId="0" applyFont="1" applyBorder="1" applyAlignment="1" applyProtection="1">
      <alignment horizontal="left" vertical="center" indent="1"/>
      <protection locked="0"/>
    </xf>
    <xf numFmtId="0" fontId="19" fillId="0" borderId="43" xfId="60" applyFont="1" applyBorder="1" applyAlignment="1">
      <alignment horizontal="center" vertical="center" shrinkToFit="1"/>
      <protection/>
    </xf>
    <xf numFmtId="0" fontId="19" fillId="0" borderId="44" xfId="60" applyFont="1" applyBorder="1" applyAlignment="1">
      <alignment horizontal="center" vertical="center" shrinkToFit="1"/>
      <protection/>
    </xf>
    <xf numFmtId="0" fontId="19" fillId="0" borderId="45" xfId="60" applyFont="1" applyBorder="1" applyAlignment="1">
      <alignment horizontal="center" vertical="center" shrinkToFit="1"/>
      <protection/>
    </xf>
    <xf numFmtId="0" fontId="19" fillId="0" borderId="46" xfId="60" applyFont="1" applyBorder="1" applyAlignment="1">
      <alignment horizontal="center" vertical="center" shrinkToFit="1"/>
      <protection/>
    </xf>
    <xf numFmtId="49" fontId="19" fillId="0" borderId="45" xfId="60" applyNumberFormat="1" applyFont="1" applyBorder="1" applyAlignment="1">
      <alignment horizontal="center" vertical="center" shrinkToFit="1"/>
      <protection/>
    </xf>
    <xf numFmtId="49" fontId="19" fillId="0" borderId="46" xfId="60" applyNumberFormat="1" applyFont="1" applyBorder="1" applyAlignment="1">
      <alignment horizontal="center" vertical="center" shrinkToFit="1"/>
      <protection/>
    </xf>
    <xf numFmtId="49" fontId="19" fillId="0" borderId="47" xfId="60" applyNumberFormat="1" applyFont="1" applyBorder="1" applyAlignment="1">
      <alignment horizontal="center" vertical="center" shrinkToFit="1"/>
      <protection/>
    </xf>
    <xf numFmtId="49" fontId="19" fillId="0" borderId="48" xfId="6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zoomScale="85" zoomScaleNormal="85" zoomScaleSheetLayoutView="100" zoomScalePageLayoutView="0" workbookViewId="0" topLeftCell="A1">
      <selection activeCell="B6" sqref="B6:C7"/>
    </sheetView>
  </sheetViews>
  <sheetFormatPr defaultColWidth="8.75390625" defaultRowHeight="13.5"/>
  <cols>
    <col min="1" max="1" width="61.50390625" style="37" customWidth="1"/>
    <col min="2" max="2" width="20.50390625" style="37" customWidth="1"/>
    <col min="3" max="3" width="16.00390625" style="37" customWidth="1"/>
    <col min="4" max="4" width="10.875" style="37" customWidth="1"/>
    <col min="5" max="5" width="13.25390625" style="37" customWidth="1"/>
    <col min="6" max="6" width="14.25390625" style="37" customWidth="1"/>
    <col min="7" max="22" width="9.00390625" style="37" customWidth="1"/>
    <col min="23" max="16384" width="8.75390625" style="37" customWidth="1"/>
  </cols>
  <sheetData>
    <row r="1" spans="1:6" s="28" customFormat="1" ht="26.25" customHeight="1">
      <c r="A1" s="84" t="s">
        <v>7</v>
      </c>
      <c r="B1" s="84"/>
      <c r="C1" s="84"/>
      <c r="D1" s="84"/>
      <c r="E1" s="28" t="s">
        <v>60</v>
      </c>
      <c r="F1" s="38">
        <v>43877</v>
      </c>
    </row>
    <row r="2" spans="1:3" s="31" customFormat="1" ht="26.25" customHeight="1">
      <c r="A2" s="29" t="s">
        <v>55</v>
      </c>
      <c r="B2" s="30"/>
      <c r="C2" s="31" t="s">
        <v>3</v>
      </c>
    </row>
    <row r="3" spans="1:3" s="31" customFormat="1" ht="26.25" customHeight="1">
      <c r="A3" s="29" t="s">
        <v>4</v>
      </c>
      <c r="B3" s="30"/>
      <c r="C3" s="31" t="s">
        <v>5</v>
      </c>
    </row>
    <row r="4" spans="2:3" s="31" customFormat="1" ht="26.25" customHeight="1">
      <c r="B4" s="32"/>
      <c r="C4" s="31" t="s">
        <v>6</v>
      </c>
    </row>
    <row r="5" s="31" customFormat="1" ht="26.25" customHeight="1"/>
    <row r="6" spans="1:4" s="31" customFormat="1" ht="26.25" customHeight="1">
      <c r="A6" s="33" t="s">
        <v>38</v>
      </c>
      <c r="B6" s="85"/>
      <c r="C6" s="86"/>
      <c r="D6" s="31" t="s">
        <v>1</v>
      </c>
    </row>
    <row r="7" spans="1:4" s="31" customFormat="1" ht="26.25" customHeight="1">
      <c r="A7" s="33" t="s">
        <v>35</v>
      </c>
      <c r="B7" s="85"/>
      <c r="C7" s="86"/>
      <c r="D7" s="31" t="s">
        <v>1</v>
      </c>
    </row>
    <row r="8" s="28" customFormat="1" ht="26.25" customHeight="1"/>
    <row r="9" spans="1:4" s="29" customFormat="1" ht="26.25" customHeight="1">
      <c r="A9" s="33" t="s">
        <v>8</v>
      </c>
      <c r="B9" s="85"/>
      <c r="C9" s="86"/>
      <c r="D9" s="34" t="s">
        <v>9</v>
      </c>
    </row>
    <row r="10" spans="1:3" s="29" customFormat="1" ht="26.25" customHeight="1">
      <c r="A10" s="33" t="s">
        <v>39</v>
      </c>
      <c r="B10" s="85"/>
      <c r="C10" s="86"/>
    </row>
    <row r="11" spans="1:3" s="36" customFormat="1" ht="26.25" customHeight="1">
      <c r="A11" s="35" t="s">
        <v>40</v>
      </c>
      <c r="B11" s="85"/>
      <c r="C11" s="86"/>
    </row>
    <row r="12" spans="1:3" ht="26.25" customHeight="1">
      <c r="A12" s="35" t="s">
        <v>56</v>
      </c>
      <c r="B12" s="82" t="s">
        <v>65</v>
      </c>
      <c r="C12" s="83"/>
    </row>
  </sheetData>
  <sheetProtection/>
  <mergeCells count="7">
    <mergeCell ref="B12:C12"/>
    <mergeCell ref="A1:D1"/>
    <mergeCell ref="B9:C9"/>
    <mergeCell ref="B10:C10"/>
    <mergeCell ref="B11:C11"/>
    <mergeCell ref="B6:C6"/>
    <mergeCell ref="B7:C7"/>
  </mergeCells>
  <dataValidations count="1">
    <dataValidation type="list" allowBlank="1" showInputMessage="1" showErrorMessage="1" sqref="B4">
      <formula1>"夏季総合,秋季新人"</formula1>
    </dataValidation>
  </dataValidations>
  <printOptions horizontalCentered="1"/>
  <pageMargins left="0.5511811023622047" right="0.5511811023622047" top="0.4724409448818898" bottom="0.4724409448818898" header="0.5118110236220472" footer="0.5118110236220472"/>
  <pageSetup horizontalDpi="300" verticalDpi="3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48"/>
  <sheetViews>
    <sheetView tabSelected="1" view="pageBreakPreview" zoomScaleSheetLayoutView="100" zoomScalePageLayoutView="0" workbookViewId="0" topLeftCell="A1">
      <selection activeCell="J14" sqref="J14:L14"/>
    </sheetView>
  </sheetViews>
  <sheetFormatPr defaultColWidth="9.00390625" defaultRowHeight="13.5"/>
  <cols>
    <col min="1" max="17" width="6.75390625" style="0" customWidth="1"/>
  </cols>
  <sheetData>
    <row r="1" spans="1:19" s="2" customFormat="1" ht="23.25" customHeight="1">
      <c r="A1" s="106" t="str">
        <f>'基本設定'!$A$2&amp;'基本設定'!$B$2&amp;'基本設定'!$C$2&amp;"　　"&amp;'基本設定'!$A$3&amp;'基本設定'!$B$3&amp;'基本設定'!$C$3&amp;"　　"&amp;'基本設定'!$B$4&amp;'基本設定'!$C$4</f>
        <v>令和年度　　第回　　競技大会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"/>
      <c r="R1" s="1"/>
      <c r="S1" s="1"/>
    </row>
    <row r="2" spans="1:16" s="2" customFormat="1" ht="7.5" customHeight="1">
      <c r="A2" s="71"/>
      <c r="B2" s="71"/>
      <c r="C2" s="71"/>
      <c r="D2" s="71"/>
      <c r="E2" s="71"/>
      <c r="F2" s="71"/>
      <c r="G2" s="71"/>
      <c r="H2" s="72"/>
      <c r="I2" s="72"/>
      <c r="J2" s="4"/>
      <c r="K2" s="4"/>
      <c r="L2" s="4"/>
      <c r="M2" s="4"/>
      <c r="N2" s="4"/>
      <c r="O2" s="4"/>
      <c r="P2" s="4"/>
    </row>
    <row r="3" spans="1:19" s="2" customFormat="1" ht="23.25" customHeight="1">
      <c r="A3" s="107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3"/>
      <c r="R3" s="3"/>
      <c r="S3" s="3"/>
    </row>
    <row r="4" spans="1:19" s="2" customFormat="1" ht="23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4"/>
      <c r="L4" s="74"/>
      <c r="M4" s="74"/>
      <c r="N4" s="74"/>
      <c r="O4" s="74"/>
      <c r="P4" s="74"/>
      <c r="Q4" s="3"/>
      <c r="R4" s="3"/>
      <c r="S4" s="3"/>
    </row>
    <row r="5" spans="1:19" s="2" customFormat="1" ht="27" customHeight="1">
      <c r="A5" s="108" t="str">
        <f>'基本設定'!$B$9&amp;"中学校"</f>
        <v>中学校</v>
      </c>
      <c r="B5" s="109"/>
      <c r="C5" s="109"/>
      <c r="D5" s="109"/>
      <c r="E5" s="109"/>
      <c r="F5" s="110"/>
      <c r="G5" s="94" t="s">
        <v>11</v>
      </c>
      <c r="H5" s="94"/>
      <c r="I5" s="104" t="s">
        <v>10</v>
      </c>
      <c r="J5" s="104"/>
      <c r="K5" s="111"/>
      <c r="L5" s="111"/>
      <c r="M5" s="111"/>
      <c r="N5" s="111"/>
      <c r="O5" s="94" t="s">
        <v>62</v>
      </c>
      <c r="P5" s="94"/>
      <c r="Q5" s="3"/>
      <c r="R5" s="3"/>
      <c r="S5" s="3"/>
    </row>
    <row r="6" spans="1:16" s="2" customFormat="1" ht="23.25" customHeight="1">
      <c r="A6" s="75"/>
      <c r="B6" s="68"/>
      <c r="C6" s="68"/>
      <c r="D6" s="68"/>
      <c r="E6" s="68"/>
      <c r="F6" s="68"/>
      <c r="G6" s="75"/>
      <c r="H6" s="76"/>
      <c r="I6" s="99" t="s">
        <v>13</v>
      </c>
      <c r="J6" s="99"/>
      <c r="K6" s="117"/>
      <c r="L6" s="118"/>
      <c r="M6" s="118"/>
      <c r="N6" s="118"/>
      <c r="O6" s="88" t="s">
        <v>62</v>
      </c>
      <c r="P6" s="90"/>
    </row>
    <row r="7" spans="1:16" s="2" customFormat="1" ht="23.25" customHeight="1" hidden="1">
      <c r="A7" s="77"/>
      <c r="B7" s="67"/>
      <c r="C7" s="67"/>
      <c r="D7" s="67"/>
      <c r="E7" s="67"/>
      <c r="F7" s="67"/>
      <c r="G7" s="77"/>
      <c r="H7" s="78"/>
      <c r="I7" s="99" t="s">
        <v>13</v>
      </c>
      <c r="J7" s="99"/>
      <c r="K7" s="117"/>
      <c r="L7" s="118"/>
      <c r="M7" s="118"/>
      <c r="N7" s="118"/>
      <c r="O7" s="88" t="s">
        <v>62</v>
      </c>
      <c r="P7" s="90"/>
    </row>
    <row r="8" spans="1:16" s="4" customFormat="1" ht="46.5" customHeight="1">
      <c r="A8" s="105" t="s">
        <v>12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s="4" customFormat="1" ht="27" customHeight="1">
      <c r="A9" s="23" t="s">
        <v>14</v>
      </c>
      <c r="B9" s="99" t="s">
        <v>2</v>
      </c>
      <c r="C9" s="99"/>
      <c r="D9" s="99"/>
      <c r="E9" s="99" t="s">
        <v>16</v>
      </c>
      <c r="F9" s="99"/>
      <c r="G9" s="99"/>
      <c r="H9" s="23" t="s">
        <v>15</v>
      </c>
      <c r="I9" s="23" t="s">
        <v>14</v>
      </c>
      <c r="J9" s="99" t="s">
        <v>2</v>
      </c>
      <c r="K9" s="99"/>
      <c r="L9" s="99"/>
      <c r="M9" s="99" t="s">
        <v>16</v>
      </c>
      <c r="N9" s="99"/>
      <c r="O9" s="99"/>
      <c r="P9" s="23" t="s">
        <v>15</v>
      </c>
    </row>
    <row r="10" spans="1:16" s="4" customFormat="1" ht="27" customHeight="1">
      <c r="A10" s="24" t="s">
        <v>17</v>
      </c>
      <c r="B10" s="94"/>
      <c r="C10" s="94"/>
      <c r="D10" s="94"/>
      <c r="E10" s="94"/>
      <c r="F10" s="94"/>
      <c r="G10" s="94"/>
      <c r="H10" s="27"/>
      <c r="I10" s="24" t="s">
        <v>22</v>
      </c>
      <c r="J10" s="94"/>
      <c r="K10" s="94"/>
      <c r="L10" s="94"/>
      <c r="M10" s="94"/>
      <c r="N10" s="94"/>
      <c r="O10" s="94"/>
      <c r="P10" s="27"/>
    </row>
    <row r="11" spans="1:16" s="4" customFormat="1" ht="27" customHeight="1">
      <c r="A11" s="24" t="s">
        <v>18</v>
      </c>
      <c r="B11" s="94"/>
      <c r="C11" s="94"/>
      <c r="D11" s="94"/>
      <c r="E11" s="94"/>
      <c r="F11" s="94"/>
      <c r="G11" s="94"/>
      <c r="H11" s="27"/>
      <c r="I11" s="24" t="s">
        <v>23</v>
      </c>
      <c r="J11" s="94"/>
      <c r="K11" s="94"/>
      <c r="L11" s="94"/>
      <c r="M11" s="94"/>
      <c r="N11" s="94"/>
      <c r="O11" s="94"/>
      <c r="P11" s="27"/>
    </row>
    <row r="12" spans="1:16" s="4" customFormat="1" ht="27" customHeight="1">
      <c r="A12" s="24" t="s">
        <v>19</v>
      </c>
      <c r="B12" s="94"/>
      <c r="C12" s="94"/>
      <c r="D12" s="94"/>
      <c r="E12" s="94"/>
      <c r="F12" s="94"/>
      <c r="G12" s="94"/>
      <c r="H12" s="27"/>
      <c r="I12" s="24" t="s">
        <v>24</v>
      </c>
      <c r="J12" s="94"/>
      <c r="K12" s="94"/>
      <c r="L12" s="94"/>
      <c r="M12" s="94"/>
      <c r="N12" s="94"/>
      <c r="O12" s="94"/>
      <c r="P12" s="27"/>
    </row>
    <row r="13" spans="1:16" s="5" customFormat="1" ht="27" customHeight="1">
      <c r="A13" s="24" t="s">
        <v>20</v>
      </c>
      <c r="B13" s="94"/>
      <c r="C13" s="94"/>
      <c r="D13" s="94"/>
      <c r="E13" s="94"/>
      <c r="F13" s="94"/>
      <c r="G13" s="94"/>
      <c r="H13" s="27"/>
      <c r="I13" s="24" t="s">
        <v>25</v>
      </c>
      <c r="J13" s="94"/>
      <c r="K13" s="94"/>
      <c r="L13" s="94"/>
      <c r="M13" s="94"/>
      <c r="N13" s="94"/>
      <c r="O13" s="94"/>
      <c r="P13" s="27"/>
    </row>
    <row r="14" spans="1:16" s="5" customFormat="1" ht="27" customHeight="1">
      <c r="A14" s="24" t="s">
        <v>21</v>
      </c>
      <c r="B14" s="94"/>
      <c r="C14" s="94"/>
      <c r="D14" s="94"/>
      <c r="E14" s="94"/>
      <c r="F14" s="94"/>
      <c r="G14" s="94"/>
      <c r="H14" s="27"/>
      <c r="I14" s="24" t="s">
        <v>26</v>
      </c>
      <c r="J14" s="94"/>
      <c r="K14" s="94"/>
      <c r="L14" s="94"/>
      <c r="M14" s="94"/>
      <c r="N14" s="94"/>
      <c r="O14" s="94"/>
      <c r="P14" s="27"/>
    </row>
    <row r="15" spans="1:16" s="5" customFormat="1" ht="22.5" customHeight="1">
      <c r="A15" s="9"/>
      <c r="B15" s="7"/>
      <c r="C15" s="7"/>
      <c r="D15" s="7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5" customFormat="1" ht="23.25" customHeight="1">
      <c r="A16" s="116" t="s">
        <v>61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1:16" s="5" customFormat="1" ht="23.25" customHeight="1">
      <c r="A17" s="101"/>
      <c r="B17" s="102"/>
      <c r="C17" s="102"/>
      <c r="D17" s="103"/>
      <c r="E17" s="104"/>
      <c r="F17" s="104"/>
      <c r="G17" s="104"/>
      <c r="H17" s="104"/>
      <c r="I17" s="104"/>
      <c r="J17" s="79"/>
      <c r="K17" s="79"/>
      <c r="L17" s="79"/>
      <c r="M17" s="79"/>
      <c r="N17" s="79"/>
      <c r="O17" s="79"/>
      <c r="P17" s="79"/>
    </row>
    <row r="18" spans="1:16" s="5" customFormat="1" ht="23.25" customHeight="1">
      <c r="A18" s="87" t="s">
        <v>63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1:16" s="5" customFormat="1" ht="23.25" customHeight="1">
      <c r="A19" s="87" t="s">
        <v>64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1:16" s="5" customFormat="1" ht="23.25" customHeight="1">
      <c r="A20" s="95" t="s">
        <v>27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s="5" customFormat="1" ht="27" customHeight="1">
      <c r="A21" s="23" t="s">
        <v>14</v>
      </c>
      <c r="B21" s="99" t="s">
        <v>2</v>
      </c>
      <c r="C21" s="99"/>
      <c r="D21" s="99"/>
      <c r="E21" s="99" t="s">
        <v>16</v>
      </c>
      <c r="F21" s="99"/>
      <c r="G21" s="99"/>
      <c r="H21" s="23" t="s">
        <v>15</v>
      </c>
      <c r="I21" s="99" t="s">
        <v>2</v>
      </c>
      <c r="J21" s="99"/>
      <c r="K21" s="99"/>
      <c r="L21" s="99" t="s">
        <v>16</v>
      </c>
      <c r="M21" s="99"/>
      <c r="N21" s="99"/>
      <c r="O21" s="23" t="s">
        <v>15</v>
      </c>
      <c r="P21" s="25" t="s">
        <v>28</v>
      </c>
    </row>
    <row r="22" spans="1:16" s="4" customFormat="1" ht="27" customHeight="1">
      <c r="A22" s="24" t="s">
        <v>17</v>
      </c>
      <c r="B22" s="100"/>
      <c r="C22" s="100"/>
      <c r="D22" s="100"/>
      <c r="E22" s="94"/>
      <c r="F22" s="94"/>
      <c r="G22" s="94"/>
      <c r="H22" s="27"/>
      <c r="I22" s="94"/>
      <c r="J22" s="94"/>
      <c r="K22" s="94"/>
      <c r="L22" s="94"/>
      <c r="M22" s="94"/>
      <c r="N22" s="94"/>
      <c r="O22" s="27"/>
      <c r="P22" s="27"/>
    </row>
    <row r="23" spans="1:16" s="4" customFormat="1" ht="27" customHeight="1">
      <c r="A23" s="24" t="s">
        <v>18</v>
      </c>
      <c r="B23" s="94"/>
      <c r="C23" s="94"/>
      <c r="D23" s="94"/>
      <c r="E23" s="94"/>
      <c r="F23" s="94"/>
      <c r="G23" s="94"/>
      <c r="H23" s="27"/>
      <c r="I23" s="94"/>
      <c r="J23" s="94"/>
      <c r="K23" s="94"/>
      <c r="L23" s="94"/>
      <c r="M23" s="94"/>
      <c r="N23" s="94"/>
      <c r="O23" s="27"/>
      <c r="P23" s="27"/>
    </row>
    <row r="24" spans="1:16" s="4" customFormat="1" ht="27" customHeight="1">
      <c r="A24" s="24" t="s">
        <v>19</v>
      </c>
      <c r="B24" s="94"/>
      <c r="C24" s="94"/>
      <c r="D24" s="94"/>
      <c r="E24" s="94"/>
      <c r="F24" s="94"/>
      <c r="G24" s="94"/>
      <c r="H24" s="27"/>
      <c r="I24" s="94"/>
      <c r="J24" s="94"/>
      <c r="K24" s="94"/>
      <c r="L24" s="94"/>
      <c r="M24" s="94"/>
      <c r="N24" s="94"/>
      <c r="O24" s="27"/>
      <c r="P24" s="27"/>
    </row>
    <row r="25" spans="1:16" s="5" customFormat="1" ht="27" customHeight="1">
      <c r="A25" s="24" t="s">
        <v>20</v>
      </c>
      <c r="B25" s="94"/>
      <c r="C25" s="94"/>
      <c r="D25" s="94"/>
      <c r="E25" s="94"/>
      <c r="F25" s="94"/>
      <c r="G25" s="94"/>
      <c r="H25" s="27"/>
      <c r="I25" s="94"/>
      <c r="J25" s="94"/>
      <c r="K25" s="94"/>
      <c r="L25" s="94"/>
      <c r="M25" s="94"/>
      <c r="N25" s="94"/>
      <c r="O25" s="27"/>
      <c r="P25" s="27"/>
    </row>
    <row r="26" spans="1:16" s="5" customFormat="1" ht="27" customHeight="1">
      <c r="A26" s="24" t="s">
        <v>21</v>
      </c>
      <c r="B26" s="94"/>
      <c r="C26" s="94"/>
      <c r="D26" s="94"/>
      <c r="E26" s="94"/>
      <c r="F26" s="94"/>
      <c r="G26" s="94"/>
      <c r="H26" s="27"/>
      <c r="I26" s="94"/>
      <c r="J26" s="94"/>
      <c r="K26" s="94"/>
      <c r="L26" s="94"/>
      <c r="M26" s="94"/>
      <c r="N26" s="94"/>
      <c r="O26" s="27"/>
      <c r="P26" s="27"/>
    </row>
    <row r="27" spans="1:16" s="5" customFormat="1" ht="6" customHeight="1">
      <c r="A27" s="9"/>
      <c r="B27" s="7"/>
      <c r="C27" s="7"/>
      <c r="D27" s="7"/>
      <c r="E27" s="7"/>
      <c r="F27" s="7"/>
      <c r="G27" s="8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5" customFormat="1" ht="23.25" customHeight="1">
      <c r="A28" s="95" t="s">
        <v>29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s="5" customFormat="1" ht="27" customHeight="1">
      <c r="A29" s="23" t="s">
        <v>14</v>
      </c>
      <c r="B29" s="96" t="s">
        <v>2</v>
      </c>
      <c r="C29" s="97"/>
      <c r="D29" s="97"/>
      <c r="E29" s="97"/>
      <c r="F29" s="97"/>
      <c r="G29" s="98"/>
      <c r="H29" s="96" t="s">
        <v>30</v>
      </c>
      <c r="I29" s="97"/>
      <c r="J29" s="97"/>
      <c r="K29" s="97"/>
      <c r="L29" s="97"/>
      <c r="M29" s="97"/>
      <c r="N29" s="98"/>
      <c r="O29" s="23" t="s">
        <v>15</v>
      </c>
      <c r="P29" s="25" t="s">
        <v>28</v>
      </c>
    </row>
    <row r="30" spans="1:16" s="5" customFormat="1" ht="27" customHeight="1">
      <c r="A30" s="24" t="s">
        <v>17</v>
      </c>
      <c r="B30" s="88"/>
      <c r="C30" s="89"/>
      <c r="D30" s="89"/>
      <c r="E30" s="89"/>
      <c r="F30" s="89"/>
      <c r="G30" s="90"/>
      <c r="H30" s="88"/>
      <c r="I30" s="89"/>
      <c r="J30" s="89"/>
      <c r="K30" s="89"/>
      <c r="L30" s="89"/>
      <c r="M30" s="89"/>
      <c r="N30" s="90"/>
      <c r="O30" s="27"/>
      <c r="P30" s="27"/>
    </row>
    <row r="31" spans="1:16" s="5" customFormat="1" ht="27" customHeight="1">
      <c r="A31" s="24" t="s">
        <v>18</v>
      </c>
      <c r="B31" s="88"/>
      <c r="C31" s="89"/>
      <c r="D31" s="89"/>
      <c r="E31" s="89"/>
      <c r="F31" s="89"/>
      <c r="G31" s="90"/>
      <c r="H31" s="88"/>
      <c r="I31" s="89"/>
      <c r="J31" s="89"/>
      <c r="K31" s="89"/>
      <c r="L31" s="89"/>
      <c r="M31" s="89"/>
      <c r="N31" s="90"/>
      <c r="O31" s="27"/>
      <c r="P31" s="27"/>
    </row>
    <row r="32" spans="1:16" s="5" customFormat="1" ht="27" customHeight="1">
      <c r="A32" s="24" t="s">
        <v>19</v>
      </c>
      <c r="B32" s="88"/>
      <c r="C32" s="89"/>
      <c r="D32" s="89"/>
      <c r="E32" s="89"/>
      <c r="F32" s="89"/>
      <c r="G32" s="90"/>
      <c r="H32" s="88"/>
      <c r="I32" s="89"/>
      <c r="J32" s="89"/>
      <c r="K32" s="89"/>
      <c r="L32" s="89"/>
      <c r="M32" s="89"/>
      <c r="N32" s="90"/>
      <c r="O32" s="27"/>
      <c r="P32" s="27"/>
    </row>
    <row r="33" spans="1:16" s="5" customFormat="1" ht="27" customHeight="1">
      <c r="A33" s="24" t="s">
        <v>36</v>
      </c>
      <c r="B33" s="88"/>
      <c r="C33" s="89"/>
      <c r="D33" s="89"/>
      <c r="E33" s="89"/>
      <c r="F33" s="89"/>
      <c r="G33" s="90"/>
      <c r="H33" s="88"/>
      <c r="I33" s="89"/>
      <c r="J33" s="89"/>
      <c r="K33" s="89"/>
      <c r="L33" s="89"/>
      <c r="M33" s="89"/>
      <c r="N33" s="90"/>
      <c r="O33" s="27"/>
      <c r="P33" s="27"/>
    </row>
    <row r="34" spans="1:16" s="5" customFormat="1" ht="27" customHeight="1">
      <c r="A34" s="24" t="s">
        <v>37</v>
      </c>
      <c r="B34" s="88"/>
      <c r="C34" s="89"/>
      <c r="D34" s="89"/>
      <c r="E34" s="89"/>
      <c r="F34" s="89"/>
      <c r="G34" s="90"/>
      <c r="H34" s="88"/>
      <c r="I34" s="89"/>
      <c r="J34" s="89"/>
      <c r="K34" s="89"/>
      <c r="L34" s="89"/>
      <c r="M34" s="89"/>
      <c r="N34" s="90"/>
      <c r="O34" s="27"/>
      <c r="P34" s="27"/>
    </row>
    <row r="35" spans="1:16" s="5" customFormat="1" ht="9" customHeight="1">
      <c r="A35" s="9"/>
      <c r="B35" s="7"/>
      <c r="C35" s="7"/>
      <c r="D35" s="7"/>
      <c r="E35" s="7"/>
      <c r="F35" s="7"/>
      <c r="G35" s="8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5" customFormat="1" ht="23.25" customHeight="1">
      <c r="A36" s="92" t="s">
        <v>31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s="5" customFormat="1" ht="23.25" customHeight="1">
      <c r="A37" s="92" t="s">
        <v>32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 s="5" customFormat="1" ht="9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23.25" customHeight="1">
      <c r="A39" s="115" t="str">
        <f>'基本設定'!$B$12</f>
        <v>令和　年　　月　　日</v>
      </c>
      <c r="B39" s="115"/>
      <c r="C39" s="115"/>
      <c r="D39" s="115"/>
      <c r="E39" s="115"/>
      <c r="F39" s="26"/>
      <c r="G39" s="26"/>
      <c r="H39" s="20"/>
      <c r="I39" s="20"/>
      <c r="J39" s="20"/>
      <c r="K39" s="20"/>
      <c r="L39" s="20"/>
      <c r="M39" s="12"/>
      <c r="N39" s="12"/>
      <c r="O39" s="21"/>
      <c r="P39" s="21"/>
    </row>
    <row r="40" spans="1:16" ht="9" customHeight="1">
      <c r="A40" s="19"/>
      <c r="B40" s="19"/>
      <c r="C40" s="19"/>
      <c r="D40" s="19"/>
      <c r="E40" s="26"/>
      <c r="F40" s="26"/>
      <c r="G40" s="26"/>
      <c r="H40" s="20"/>
      <c r="I40" s="20"/>
      <c r="J40" s="20"/>
      <c r="K40" s="20"/>
      <c r="L40" s="20"/>
      <c r="M40" s="12"/>
      <c r="N40" s="12"/>
      <c r="O40" s="21"/>
      <c r="P40" s="21"/>
    </row>
    <row r="41" spans="1:16" ht="23.25" customHeight="1">
      <c r="A41" s="113" t="str">
        <f>'基本設定'!$A$6</f>
        <v>福井県中学校体育連盟会長</v>
      </c>
      <c r="B41" s="113"/>
      <c r="C41" s="113"/>
      <c r="D41" s="113"/>
      <c r="E41" s="113"/>
      <c r="F41" s="113"/>
      <c r="G41" s="113"/>
      <c r="H41" s="113"/>
      <c r="I41" s="80"/>
      <c r="J41" s="80"/>
      <c r="K41" s="80"/>
      <c r="L41" s="80"/>
      <c r="M41" s="80"/>
      <c r="N41" s="80"/>
      <c r="O41" s="81"/>
      <c r="P41" s="81"/>
    </row>
    <row r="42" spans="1:16" ht="23.25" customHeight="1">
      <c r="A42" s="70"/>
      <c r="B42" s="70"/>
      <c r="C42" s="70"/>
      <c r="D42" s="91" t="str">
        <f>'基本設定'!$B$6&amp;"　様"</f>
        <v>　様</v>
      </c>
      <c r="E42" s="91"/>
      <c r="F42" s="91"/>
      <c r="G42" s="91"/>
      <c r="H42" s="91"/>
      <c r="I42" s="91"/>
      <c r="J42" s="69"/>
      <c r="K42" s="69"/>
      <c r="L42" s="69"/>
      <c r="M42" s="69"/>
      <c r="N42" s="69"/>
      <c r="O42" s="81"/>
      <c r="P42" s="81"/>
    </row>
    <row r="43" spans="1:16" ht="23.25" customHeight="1">
      <c r="A43" s="114" t="str">
        <f>'基本設定'!$A$7</f>
        <v>福井県中学校体育連盟バドミントン競技専門部部長</v>
      </c>
      <c r="B43" s="114"/>
      <c r="C43" s="114"/>
      <c r="D43" s="114"/>
      <c r="E43" s="114"/>
      <c r="F43" s="114"/>
      <c r="G43" s="114"/>
      <c r="H43" s="114"/>
      <c r="I43" s="80"/>
      <c r="J43" s="80"/>
      <c r="K43" s="80"/>
      <c r="L43" s="80"/>
      <c r="M43" s="80"/>
      <c r="N43" s="80"/>
      <c r="O43" s="81"/>
      <c r="P43" s="81"/>
    </row>
    <row r="44" spans="1:16" ht="23.25" customHeight="1">
      <c r="A44" s="13"/>
      <c r="B44" s="13"/>
      <c r="C44" s="13"/>
      <c r="D44" s="91" t="str">
        <f>'基本設定'!$B$7&amp;"　様"</f>
        <v>　様</v>
      </c>
      <c r="E44" s="91"/>
      <c r="F44" s="91"/>
      <c r="G44" s="91"/>
      <c r="H44" s="91"/>
      <c r="I44" s="91"/>
      <c r="J44" s="69"/>
      <c r="K44" s="69"/>
      <c r="L44" s="69"/>
      <c r="M44" s="69"/>
      <c r="N44" s="69"/>
      <c r="O44" s="81"/>
      <c r="P44" s="81"/>
    </row>
    <row r="45" spans="1:16" ht="23.25" customHeight="1">
      <c r="A45" s="13"/>
      <c r="B45" s="13"/>
      <c r="C45" s="13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81"/>
      <c r="P45" s="81"/>
    </row>
    <row r="46" spans="1:16" ht="24.75" customHeight="1">
      <c r="A46" s="6"/>
      <c r="B46" s="80"/>
      <c r="C46" s="80"/>
      <c r="D46" s="80"/>
      <c r="E46" s="80"/>
      <c r="F46" s="80"/>
      <c r="G46" s="80"/>
      <c r="H46" s="80"/>
      <c r="I46" s="93" t="str">
        <f>'基本設定'!$B$9&amp;"中学校長"</f>
        <v>中学校長</v>
      </c>
      <c r="J46" s="93"/>
      <c r="K46" s="93"/>
      <c r="L46" s="93"/>
      <c r="M46" s="93"/>
      <c r="N46" s="93"/>
      <c r="O46" s="77"/>
      <c r="P46" s="77"/>
    </row>
    <row r="47" spans="1:17" ht="24.75" customHeight="1">
      <c r="A47" s="13"/>
      <c r="B47" s="13"/>
      <c r="C47" s="13"/>
      <c r="D47" s="13"/>
      <c r="E47" s="13"/>
      <c r="F47" s="14"/>
      <c r="G47" s="14"/>
      <c r="H47" s="6"/>
      <c r="I47" s="6"/>
      <c r="J47" s="6"/>
      <c r="K47" s="112" t="str">
        <f>'基本設定'!$B$10&amp;"　　　印　"</f>
        <v>　　　印　</v>
      </c>
      <c r="L47" s="112"/>
      <c r="M47" s="112"/>
      <c r="N47" s="112"/>
      <c r="O47" s="112"/>
      <c r="P47" s="112"/>
      <c r="Q47" t="s">
        <v>0</v>
      </c>
    </row>
    <row r="48" spans="1:16" ht="24.75" customHeight="1">
      <c r="A48" s="15"/>
      <c r="B48" s="15"/>
      <c r="C48" s="18"/>
      <c r="D48" s="16"/>
      <c r="E48" s="81"/>
      <c r="F48" s="16"/>
      <c r="G48" s="17"/>
      <c r="H48" s="80"/>
      <c r="I48" s="93" t="s">
        <v>33</v>
      </c>
      <c r="J48" s="93"/>
      <c r="K48" s="93"/>
      <c r="L48" s="93">
        <f>'基本設定'!$B$11&amp;""</f>
      </c>
      <c r="M48" s="93"/>
      <c r="N48" s="93"/>
      <c r="O48" s="93"/>
      <c r="P48" s="77"/>
    </row>
    <row r="49" ht="21"/>
    <row r="53" ht="21"/>
    <row r="54" ht="21"/>
    <row r="55" ht="21"/>
    <row r="56" ht="21"/>
    <row r="57" ht="21"/>
    <row r="58" ht="21"/>
    <row r="61" ht="21"/>
    <row r="62" ht="21"/>
    <row r="63" ht="21"/>
    <row r="64" ht="21"/>
    <row r="65" ht="21"/>
    <row r="102" ht="21"/>
    <row r="103" ht="21"/>
    <row r="104" ht="21"/>
    <row r="105" ht="21"/>
    <row r="106" ht="21"/>
    <row r="115" ht="21"/>
    <row r="116" ht="21"/>
    <row r="117" ht="21"/>
    <row r="118" ht="21"/>
    <row r="119" ht="21"/>
    <row r="123" ht="21"/>
    <row r="124" ht="21"/>
    <row r="125" ht="21"/>
    <row r="126" ht="21"/>
    <row r="127" ht="21"/>
    <row r="128" ht="21"/>
    <row r="131" ht="21"/>
    <row r="132" ht="21"/>
    <row r="133" ht="21"/>
    <row r="134" ht="21"/>
    <row r="135" ht="21"/>
  </sheetData>
  <sheetProtection/>
  <mergeCells count="92">
    <mergeCell ref="J9:L9"/>
    <mergeCell ref="M9:O9"/>
    <mergeCell ref="J10:L10"/>
    <mergeCell ref="K6:N6"/>
    <mergeCell ref="K7:N7"/>
    <mergeCell ref="O6:P6"/>
    <mergeCell ref="O7:P7"/>
    <mergeCell ref="I6:J6"/>
    <mergeCell ref="I7:J7"/>
    <mergeCell ref="A43:H43"/>
    <mergeCell ref="A39:E39"/>
    <mergeCell ref="J14:L14"/>
    <mergeCell ref="A20:P20"/>
    <mergeCell ref="B21:D21"/>
    <mergeCell ref="E21:G21"/>
    <mergeCell ref="B14:D14"/>
    <mergeCell ref="E14:G14"/>
    <mergeCell ref="A18:P18"/>
    <mergeCell ref="A16:P16"/>
    <mergeCell ref="L48:O48"/>
    <mergeCell ref="L23:N23"/>
    <mergeCell ref="I24:K24"/>
    <mergeCell ref="L24:N24"/>
    <mergeCell ref="L22:N22"/>
    <mergeCell ref="I23:K23"/>
    <mergeCell ref="I48:K48"/>
    <mergeCell ref="D42:I42"/>
    <mergeCell ref="K47:P47"/>
    <mergeCell ref="A41:H41"/>
    <mergeCell ref="M14:O14"/>
    <mergeCell ref="B13:D13"/>
    <mergeCell ref="E13:G13"/>
    <mergeCell ref="J13:L13"/>
    <mergeCell ref="M13:O13"/>
    <mergeCell ref="M12:O12"/>
    <mergeCell ref="A1:P1"/>
    <mergeCell ref="A3:P3"/>
    <mergeCell ref="G5:H5"/>
    <mergeCell ref="I5:J5"/>
    <mergeCell ref="A5:F5"/>
    <mergeCell ref="K5:N5"/>
    <mergeCell ref="O5:P5"/>
    <mergeCell ref="M11:O11"/>
    <mergeCell ref="A8:P8"/>
    <mergeCell ref="B9:D9"/>
    <mergeCell ref="E9:G9"/>
    <mergeCell ref="M10:O10"/>
    <mergeCell ref="B11:D11"/>
    <mergeCell ref="B10:D10"/>
    <mergeCell ref="E10:G10"/>
    <mergeCell ref="E11:G11"/>
    <mergeCell ref="J11:L11"/>
    <mergeCell ref="I21:K21"/>
    <mergeCell ref="L21:N21"/>
    <mergeCell ref="J12:L12"/>
    <mergeCell ref="B22:D22"/>
    <mergeCell ref="E22:G22"/>
    <mergeCell ref="B12:D12"/>
    <mergeCell ref="E12:G12"/>
    <mergeCell ref="I22:K22"/>
    <mergeCell ref="A17:D17"/>
    <mergeCell ref="E17:I17"/>
    <mergeCell ref="B23:D23"/>
    <mergeCell ref="E23:G23"/>
    <mergeCell ref="I26:K26"/>
    <mergeCell ref="L26:N26"/>
    <mergeCell ref="I25:K25"/>
    <mergeCell ref="L25:N25"/>
    <mergeCell ref="B24:D24"/>
    <mergeCell ref="E24:G24"/>
    <mergeCell ref="B25:D25"/>
    <mergeCell ref="E25:G25"/>
    <mergeCell ref="B34:G34"/>
    <mergeCell ref="H34:N34"/>
    <mergeCell ref="B31:G31"/>
    <mergeCell ref="H31:N31"/>
    <mergeCell ref="A28:P28"/>
    <mergeCell ref="B29:G29"/>
    <mergeCell ref="H29:N29"/>
    <mergeCell ref="B33:G33"/>
    <mergeCell ref="H33:N33"/>
    <mergeCell ref="B30:G30"/>
    <mergeCell ref="A19:P19"/>
    <mergeCell ref="H30:N30"/>
    <mergeCell ref="D44:I44"/>
    <mergeCell ref="A36:P36"/>
    <mergeCell ref="A37:P37"/>
    <mergeCell ref="I46:N46"/>
    <mergeCell ref="B26:D26"/>
    <mergeCell ref="E26:G26"/>
    <mergeCell ref="B32:G32"/>
    <mergeCell ref="H32:N32"/>
  </mergeCells>
  <dataValidations count="5">
    <dataValidation type="list" allowBlank="1" showInputMessage="1" showErrorMessage="1" prompt="男子，女子　選ぶこと&#10;" sqref="G5:H5">
      <formula1>"男子,女子"</formula1>
    </dataValidation>
    <dataValidation type="list" allowBlank="1" showInputMessage="1" showErrorMessage="1" sqref="O5:P5">
      <formula1>"　,教員,部活動指導員"</formula1>
    </dataValidation>
    <dataValidation type="list" showDropDown="1" showInputMessage="1" showErrorMessage="1" sqref="A6:F7">
      <formula1>"　,教員,外部指導者,部活動指導員,生徒マネージャー"</formula1>
    </dataValidation>
    <dataValidation type="list" allowBlank="1" showInputMessage="1" showErrorMessage="1" sqref="O6:O7">
      <formula1>"　,教員,外部指導者,部活動指導員,生徒マネージャー"</formula1>
    </dataValidation>
    <dataValidation type="list" allowBlank="1" showInputMessage="1" showErrorMessage="1" sqref="A17:D17">
      <formula1>"教員,外部指導者,部活動指導員,"</formula1>
    </dataValidation>
  </dataValidations>
  <printOptions horizontalCentered="1"/>
  <pageMargins left="0.1968503937007874" right="0.35433070866141736" top="0.1968503937007874" bottom="0.1968503937007874" header="0" footer="0"/>
  <pageSetup fitToHeight="0" horizontalDpi="600" verticalDpi="600" orientation="portrait" paperSize="9" scale="78" r:id="rId3"/>
  <ignoredErrors>
    <ignoredError sqref="A10:A14 I10:I14 A22:A26 A30:A3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5.125" style="0" customWidth="1"/>
    <col min="3" max="3" width="22.75390625" style="0" customWidth="1"/>
    <col min="4" max="4" width="5.125" style="0" customWidth="1"/>
    <col min="5" max="5" width="4.75390625" style="0" customWidth="1"/>
    <col min="6" max="6" width="17.125" style="0" customWidth="1"/>
    <col min="7" max="7" width="24.50390625" style="0" customWidth="1"/>
    <col min="8" max="8" width="5.25390625" style="0" bestFit="1" customWidth="1"/>
  </cols>
  <sheetData>
    <row r="1" spans="1:8" ht="14.25" thickTop="1">
      <c r="A1" s="39" t="s">
        <v>41</v>
      </c>
      <c r="B1" s="119" t="str">
        <f>'ﾊﾞﾄﾞ県大会申込書'!A5</f>
        <v>中学校</v>
      </c>
      <c r="C1" s="119"/>
      <c r="D1" s="119"/>
      <c r="E1" s="119"/>
      <c r="F1" s="119"/>
      <c r="G1" s="119"/>
      <c r="H1" s="120"/>
    </row>
    <row r="2" spans="1:15" ht="13.5">
      <c r="A2" s="40" t="s">
        <v>57</v>
      </c>
      <c r="B2" s="121"/>
      <c r="C2" s="121"/>
      <c r="D2" s="121"/>
      <c r="E2" s="121"/>
      <c r="F2" s="121"/>
      <c r="G2" s="121"/>
      <c r="H2" s="122"/>
      <c r="J2" s="127" t="s">
        <v>59</v>
      </c>
      <c r="K2" s="128"/>
      <c r="L2" s="128"/>
      <c r="M2" s="128"/>
      <c r="N2" s="128"/>
      <c r="O2" s="128"/>
    </row>
    <row r="3" spans="1:15" ht="13.5">
      <c r="A3" s="41" t="s">
        <v>42</v>
      </c>
      <c r="B3" s="123"/>
      <c r="C3" s="123"/>
      <c r="D3" s="123"/>
      <c r="E3" s="123"/>
      <c r="F3" s="123"/>
      <c r="G3" s="123"/>
      <c r="H3" s="124"/>
      <c r="J3" s="128"/>
      <c r="K3" s="128"/>
      <c r="L3" s="128"/>
      <c r="M3" s="128"/>
      <c r="N3" s="128"/>
      <c r="O3" s="128"/>
    </row>
    <row r="4" spans="1:15" ht="13.5">
      <c r="A4" s="41" t="s">
        <v>57</v>
      </c>
      <c r="B4" s="125"/>
      <c r="C4" s="125"/>
      <c r="D4" s="125"/>
      <c r="E4" s="125"/>
      <c r="F4" s="125"/>
      <c r="G4" s="125"/>
      <c r="H4" s="126"/>
      <c r="J4" s="128"/>
      <c r="K4" s="128"/>
      <c r="L4" s="128"/>
      <c r="M4" s="128"/>
      <c r="N4" s="128"/>
      <c r="O4" s="128"/>
    </row>
    <row r="5" spans="1:8" ht="13.5">
      <c r="A5" s="42" t="s">
        <v>58</v>
      </c>
      <c r="B5" s="43" t="s">
        <v>43</v>
      </c>
      <c r="C5" s="43" t="s">
        <v>57</v>
      </c>
      <c r="D5" s="44" t="s">
        <v>44</v>
      </c>
      <c r="E5" s="45" t="s">
        <v>58</v>
      </c>
      <c r="F5" s="43" t="s">
        <v>43</v>
      </c>
      <c r="G5" s="43" t="s">
        <v>57</v>
      </c>
      <c r="H5" s="46" t="s">
        <v>44</v>
      </c>
    </row>
    <row r="6" spans="1:8" ht="13.5">
      <c r="A6" s="47" t="s">
        <v>45</v>
      </c>
      <c r="B6" s="48">
        <f>'ﾊﾞﾄﾞ県大会申込書'!B10&amp;""</f>
      </c>
      <c r="C6" s="49">
        <f>'ﾊﾞﾄﾞ県大会申込書'!E10&amp;""</f>
      </c>
      <c r="D6" s="50">
        <f>'ﾊﾞﾄﾞ県大会申込書'!H10&amp;""</f>
      </c>
      <c r="E6" s="51" t="s">
        <v>46</v>
      </c>
      <c r="F6" s="48">
        <f>'ﾊﾞﾄﾞ県大会申込書'!J10&amp;""</f>
      </c>
      <c r="G6" s="49">
        <f>'ﾊﾞﾄﾞ県大会申込書'!M10&amp;""</f>
      </c>
      <c r="H6" s="52">
        <f>'ﾊﾞﾄﾞ県大会申込書'!P10&amp;""</f>
      </c>
    </row>
    <row r="7" spans="1:8" ht="13.5">
      <c r="A7" s="53" t="s">
        <v>47</v>
      </c>
      <c r="B7" s="54">
        <f>'ﾊﾞﾄﾞ県大会申込書'!B11&amp;""</f>
      </c>
      <c r="C7" s="54">
        <f>'ﾊﾞﾄﾞ県大会申込書'!E11&amp;""</f>
      </c>
      <c r="D7" s="55">
        <f>'ﾊﾞﾄﾞ県大会申込書'!H11&amp;""</f>
      </c>
      <c r="E7" s="56" t="s">
        <v>48</v>
      </c>
      <c r="F7" s="54">
        <f>'ﾊﾞﾄﾞ県大会申込書'!J11&amp;""</f>
      </c>
      <c r="G7" s="57">
        <f>'ﾊﾞﾄﾞ県大会申込書'!M11&amp;""</f>
      </c>
      <c r="H7" s="58">
        <f>'ﾊﾞﾄﾞ県大会申込書'!P11&amp;""</f>
      </c>
    </row>
    <row r="8" spans="1:8" ht="13.5">
      <c r="A8" s="53" t="s">
        <v>49</v>
      </c>
      <c r="B8" s="54">
        <f>'ﾊﾞﾄﾞ県大会申込書'!B12&amp;""</f>
      </c>
      <c r="C8" s="54">
        <f>'ﾊﾞﾄﾞ県大会申込書'!E12&amp;""</f>
      </c>
      <c r="D8" s="55">
        <f>'ﾊﾞﾄﾞ県大会申込書'!H12&amp;""</f>
      </c>
      <c r="E8" s="56" t="s">
        <v>50</v>
      </c>
      <c r="F8" s="54">
        <f>'ﾊﾞﾄﾞ県大会申込書'!J12&amp;""</f>
      </c>
      <c r="G8" s="57">
        <f>'ﾊﾞﾄﾞ県大会申込書'!M12&amp;""</f>
      </c>
      <c r="H8" s="58">
        <f>'ﾊﾞﾄﾞ県大会申込書'!P12&amp;""</f>
      </c>
    </row>
    <row r="9" spans="1:8" ht="13.5">
      <c r="A9" s="53" t="s">
        <v>51</v>
      </c>
      <c r="B9" s="54">
        <f>'ﾊﾞﾄﾞ県大会申込書'!B13&amp;""</f>
      </c>
      <c r="C9" s="54">
        <f>'ﾊﾞﾄﾞ県大会申込書'!E13&amp;""</f>
      </c>
      <c r="D9" s="55">
        <f>'ﾊﾞﾄﾞ県大会申込書'!H13&amp;""</f>
      </c>
      <c r="E9" s="56" t="s">
        <v>52</v>
      </c>
      <c r="F9" s="54">
        <f>'ﾊﾞﾄﾞ県大会申込書'!J13&amp;""</f>
      </c>
      <c r="G9" s="57">
        <f>'ﾊﾞﾄﾞ県大会申込書'!M13&amp;""</f>
      </c>
      <c r="H9" s="58">
        <f>'ﾊﾞﾄﾞ県大会申込書'!P13&amp;""</f>
      </c>
    </row>
    <row r="10" spans="1:8" ht="14.25" thickBot="1">
      <c r="A10" s="59" t="s">
        <v>53</v>
      </c>
      <c r="B10" s="60">
        <f>'ﾊﾞﾄﾞ県大会申込書'!B14&amp;""</f>
      </c>
      <c r="C10" s="61">
        <f>'ﾊﾞﾄﾞ県大会申込書'!E14&amp;""</f>
      </c>
      <c r="D10" s="62">
        <f>'ﾊﾞﾄﾞ県大会申込書'!H14&amp;""</f>
      </c>
      <c r="E10" s="63" t="s">
        <v>54</v>
      </c>
      <c r="F10" s="64">
        <f>'ﾊﾞﾄﾞ県大会申込書'!J14&amp;""</f>
      </c>
      <c r="G10" s="65">
        <f>'ﾊﾞﾄﾞ県大会申込書'!M14&amp;""</f>
      </c>
      <c r="H10" s="66">
        <f>'ﾊﾞﾄﾞ県大会申込書'!P14&amp;""</f>
      </c>
    </row>
    <row r="11" ht="14.25" thickTop="1"/>
  </sheetData>
  <sheetProtection/>
  <mergeCells count="5">
    <mergeCell ref="B1:H1"/>
    <mergeCell ref="B2:H2"/>
    <mergeCell ref="B3:H3"/>
    <mergeCell ref="B4:H4"/>
    <mergeCell ref="J2:O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青木敏之</dc:creator>
  <cp:keywords/>
  <dc:description/>
  <cp:lastModifiedBy>jh-cyubu</cp:lastModifiedBy>
  <cp:lastPrinted>2022-02-09T08:56:34Z</cp:lastPrinted>
  <dcterms:created xsi:type="dcterms:W3CDTF">2004-04-19T14:18:16Z</dcterms:created>
  <dcterms:modified xsi:type="dcterms:W3CDTF">2023-02-11T06:22:53Z</dcterms:modified>
  <cp:category/>
  <cp:version/>
  <cp:contentType/>
  <cp:contentStatus/>
</cp:coreProperties>
</file>