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1.onoedu.local\全中学校$\スキー専門部\R07 ski専門部\"/>
    </mc:Choice>
  </mc:AlternateContent>
  <bookViews>
    <workbookView xWindow="0" yWindow="0" windowWidth="10635" windowHeight="6210"/>
  </bookViews>
  <sheets>
    <sheet name="申込までの流れ" sheetId="17" r:id="rId1"/>
    <sheet name="学校情報入力" sheetId="16" r:id="rId2"/>
    <sheet name="登録" sheetId="3" r:id="rId3"/>
    <sheet name="申込書" sheetId="14" r:id="rId4"/>
  </sheets>
  <definedNames>
    <definedName name="_xlnm.Print_Area" localSheetId="1">学校情報入力!$B$2:$H$18</definedName>
    <definedName name="_xlnm.Print_Area" localSheetId="0">申込までの流れ!$B$1:$O$32</definedName>
    <definedName name="_xlnm.Print_Area" localSheetId="3">申込書!$A$1:$AO$43</definedName>
    <definedName name="_xlnm.Print_Area" localSheetId="2">登録!$B$1:$AC$43</definedName>
  </definedNames>
  <calcPr calcId="162913"/>
</workbook>
</file>

<file path=xl/calcChain.xml><?xml version="1.0" encoding="utf-8"?>
<calcChain xmlns="http://schemas.openxmlformats.org/spreadsheetml/2006/main">
  <c r="AA41" i="14" l="1"/>
  <c r="M38" i="14" l="1"/>
  <c r="B10" i="14" l="1"/>
  <c r="B36" i="14"/>
  <c r="AK29" i="14"/>
  <c r="AF29" i="14"/>
  <c r="AA29" i="14"/>
  <c r="V29" i="14"/>
  <c r="Q29" i="14"/>
  <c r="L29" i="14"/>
  <c r="G29" i="14"/>
  <c r="B29" i="14"/>
  <c r="AK28" i="14"/>
  <c r="AF28" i="14"/>
  <c r="AA28" i="14"/>
  <c r="V28" i="14"/>
  <c r="Q28" i="14"/>
  <c r="L28" i="14"/>
  <c r="G28" i="14"/>
  <c r="B28" i="14"/>
  <c r="AK27" i="14"/>
  <c r="AF27" i="14"/>
  <c r="AA27" i="14"/>
  <c r="V27" i="14"/>
  <c r="Q27" i="14"/>
  <c r="L27" i="14"/>
  <c r="G27" i="14"/>
  <c r="B27" i="14"/>
  <c r="AK26" i="14"/>
  <c r="AF26" i="14"/>
  <c r="AA26" i="14"/>
  <c r="V26" i="14"/>
  <c r="Q26" i="14"/>
  <c r="L26" i="14"/>
  <c r="G26" i="14"/>
  <c r="B26" i="14"/>
  <c r="AK25" i="14"/>
  <c r="AF25" i="14"/>
  <c r="AA25" i="14"/>
  <c r="V25" i="14"/>
  <c r="Q25" i="14"/>
  <c r="L25" i="14"/>
  <c r="G25" i="14"/>
  <c r="B25" i="14"/>
  <c r="AK24" i="14"/>
  <c r="AF24" i="14"/>
  <c r="AA24" i="14"/>
  <c r="V24" i="14"/>
  <c r="Q24" i="14"/>
  <c r="L24" i="14"/>
  <c r="G24" i="14"/>
  <c r="B24" i="14"/>
  <c r="AK23" i="14"/>
  <c r="AF23" i="14"/>
  <c r="AA23" i="14"/>
  <c r="V23" i="14"/>
  <c r="Q23" i="14"/>
  <c r="L23" i="14"/>
  <c r="G23" i="14"/>
  <c r="B23" i="14"/>
  <c r="AK22" i="14"/>
  <c r="AF22" i="14"/>
  <c r="AA22" i="14"/>
  <c r="V22" i="14"/>
  <c r="Q22" i="14"/>
  <c r="L22" i="14"/>
  <c r="G22" i="14"/>
  <c r="B22" i="14"/>
  <c r="AK21" i="14"/>
  <c r="AF21" i="14"/>
  <c r="AA21" i="14"/>
  <c r="V21" i="14"/>
  <c r="Q21" i="14"/>
  <c r="L21" i="14"/>
  <c r="G21" i="14"/>
  <c r="B21" i="14"/>
  <c r="AK20" i="14"/>
  <c r="AF20" i="14"/>
  <c r="AA20" i="14"/>
  <c r="V20" i="14"/>
  <c r="Q20" i="14"/>
  <c r="L20" i="14"/>
  <c r="G20" i="14"/>
  <c r="B20" i="14"/>
  <c r="AK19" i="14"/>
  <c r="AF19" i="14"/>
  <c r="AA19" i="14"/>
  <c r="V19" i="14"/>
  <c r="Q19" i="14"/>
  <c r="L19" i="14"/>
  <c r="G19" i="14"/>
  <c r="B19" i="14"/>
  <c r="AK18" i="14"/>
  <c r="AF18" i="14"/>
  <c r="AA18" i="14"/>
  <c r="V18" i="14"/>
  <c r="Q18" i="14"/>
  <c r="L18" i="14"/>
  <c r="G18" i="14"/>
  <c r="B18" i="14"/>
  <c r="AK17" i="14"/>
  <c r="AF17" i="14"/>
  <c r="AA17" i="14"/>
  <c r="V17" i="14"/>
  <c r="Q17" i="14"/>
  <c r="L17" i="14"/>
  <c r="G17" i="14"/>
  <c r="B17" i="14"/>
  <c r="AK16" i="14"/>
  <c r="AF16" i="14"/>
  <c r="AA16" i="14"/>
  <c r="V16" i="14"/>
  <c r="Q16" i="14"/>
  <c r="L16" i="14"/>
  <c r="G16" i="14"/>
  <c r="B16" i="14"/>
  <c r="AK15" i="14"/>
  <c r="AF15" i="14"/>
  <c r="AA15" i="14"/>
  <c r="V15" i="14"/>
  <c r="Q15" i="14"/>
  <c r="L15" i="14"/>
  <c r="G15" i="14"/>
  <c r="B15" i="14"/>
  <c r="AK14" i="14"/>
  <c r="AF14" i="14"/>
  <c r="AA14" i="14"/>
  <c r="V14" i="14"/>
  <c r="Q14" i="14"/>
  <c r="L14" i="14"/>
  <c r="G14" i="14"/>
  <c r="B14" i="14"/>
  <c r="AK13" i="14"/>
  <c r="AF13" i="14"/>
  <c r="AA13" i="14"/>
  <c r="V13" i="14"/>
  <c r="Q13" i="14"/>
  <c r="L13" i="14"/>
  <c r="G13" i="14"/>
  <c r="B13" i="14"/>
  <c r="AK12" i="14"/>
  <c r="AF12" i="14"/>
  <c r="AA12" i="14"/>
  <c r="V12" i="14"/>
  <c r="Q12" i="14"/>
  <c r="L12" i="14"/>
  <c r="G12" i="14"/>
  <c r="B12" i="14"/>
  <c r="AK11" i="14"/>
  <c r="AF11" i="14"/>
  <c r="AA11" i="14"/>
  <c r="V11" i="14"/>
  <c r="Q11" i="14"/>
  <c r="L11" i="14"/>
  <c r="G11" i="14"/>
  <c r="B11" i="14"/>
  <c r="AK10" i="14"/>
  <c r="AF10" i="14"/>
  <c r="AA10" i="14"/>
  <c r="V10" i="14"/>
  <c r="Q10" i="14"/>
  <c r="L10" i="14"/>
  <c r="G10" i="14"/>
  <c r="AH43" i="14"/>
  <c r="AH41" i="14"/>
  <c r="AA5" i="14"/>
  <c r="AA4" i="14"/>
  <c r="G5" i="14"/>
  <c r="G4" i="14"/>
  <c r="AO2" i="14"/>
  <c r="AC23" i="3"/>
  <c r="AO29" i="14" s="1"/>
  <c r="AB23" i="3"/>
  <c r="AL29" i="14" s="1"/>
  <c r="AC22" i="3"/>
  <c r="AO28" i="14" s="1"/>
  <c r="AB22" i="3"/>
  <c r="AL28" i="14" s="1"/>
  <c r="AC21" i="3"/>
  <c r="AO27" i="14"/>
  <c r="AB21" i="3"/>
  <c r="AL27" i="14" s="1"/>
  <c r="AC20" i="3"/>
  <c r="AO26" i="14" s="1"/>
  <c r="AB20" i="3"/>
  <c r="AL26" i="14" s="1"/>
  <c r="AC19" i="3"/>
  <c r="AO25" i="14" s="1"/>
  <c r="AB19" i="3"/>
  <c r="AL25" i="14" s="1"/>
  <c r="AC18" i="3"/>
  <c r="AO24" i="14" s="1"/>
  <c r="AB18" i="3"/>
  <c r="AL24" i="14" s="1"/>
  <c r="AC17" i="3"/>
  <c r="AO23" i="14" s="1"/>
  <c r="AB17" i="3"/>
  <c r="AL23" i="14" s="1"/>
  <c r="AC16" i="3"/>
  <c r="AO22" i="14" s="1"/>
  <c r="AB16" i="3"/>
  <c r="AL22" i="14" s="1"/>
  <c r="AC15" i="3"/>
  <c r="AO21" i="14" s="1"/>
  <c r="AB15" i="3"/>
  <c r="AL21" i="14" s="1"/>
  <c r="AC14" i="3"/>
  <c r="AO20" i="14" s="1"/>
  <c r="AB14" i="3"/>
  <c r="AL20" i="14" s="1"/>
  <c r="AC13" i="3"/>
  <c r="AO19" i="14"/>
  <c r="AB13" i="3"/>
  <c r="AL19" i="14" s="1"/>
  <c r="AC12" i="3"/>
  <c r="AO18" i="14" s="1"/>
  <c r="AB12" i="3"/>
  <c r="AL18" i="14" s="1"/>
  <c r="AC11" i="3"/>
  <c r="AO17" i="14" s="1"/>
  <c r="AB11" i="3"/>
  <c r="AL17" i="14" s="1"/>
  <c r="AC10" i="3"/>
  <c r="AO16" i="14" s="1"/>
  <c r="AB10" i="3"/>
  <c r="AL16" i="14" s="1"/>
  <c r="AC9" i="3"/>
  <c r="AO15" i="14" s="1"/>
  <c r="AB9" i="3"/>
  <c r="AL15" i="14" s="1"/>
  <c r="AC8" i="3"/>
  <c r="AO14" i="14" s="1"/>
  <c r="AB8" i="3"/>
  <c r="AL14" i="14" s="1"/>
  <c r="AC7" i="3"/>
  <c r="AO13" i="14" s="1"/>
  <c r="AB7" i="3"/>
  <c r="AL13" i="14" s="1"/>
  <c r="AC6" i="3"/>
  <c r="AO12" i="14" s="1"/>
  <c r="AB6" i="3"/>
  <c r="AL12" i="14" s="1"/>
  <c r="AC5" i="3"/>
  <c r="AO11" i="14" s="1"/>
  <c r="AB5" i="3"/>
  <c r="AL11" i="14" s="1"/>
  <c r="Z23" i="3"/>
  <c r="AJ29" i="14" s="1"/>
  <c r="Y23" i="3"/>
  <c r="AG29" i="14" s="1"/>
  <c r="Z22" i="3"/>
  <c r="AJ28" i="14" s="1"/>
  <c r="Y22" i="3"/>
  <c r="AG28" i="14" s="1"/>
  <c r="Z21" i="3"/>
  <c r="AJ27" i="14" s="1"/>
  <c r="Y21" i="3"/>
  <c r="AG27" i="14" s="1"/>
  <c r="Z20" i="3"/>
  <c r="AJ26" i="14" s="1"/>
  <c r="Y20" i="3"/>
  <c r="AG26" i="14" s="1"/>
  <c r="Z19" i="3"/>
  <c r="AJ25" i="14" s="1"/>
  <c r="Y19" i="3"/>
  <c r="AG25" i="14" s="1"/>
  <c r="Z18" i="3"/>
  <c r="AJ24" i="14" s="1"/>
  <c r="Y18" i="3"/>
  <c r="AG24" i="14" s="1"/>
  <c r="Z17" i="3"/>
  <c r="AJ23" i="14" s="1"/>
  <c r="Y17" i="3"/>
  <c r="AG23" i="14" s="1"/>
  <c r="Z16" i="3"/>
  <c r="AJ22" i="14" s="1"/>
  <c r="Y16" i="3"/>
  <c r="AG22" i="14" s="1"/>
  <c r="Z15" i="3"/>
  <c r="AJ21" i="14" s="1"/>
  <c r="Y15" i="3"/>
  <c r="AG21" i="14" s="1"/>
  <c r="Z14" i="3"/>
  <c r="AJ20" i="14" s="1"/>
  <c r="Y14" i="3"/>
  <c r="AG20" i="14" s="1"/>
  <c r="Z13" i="3"/>
  <c r="AJ19" i="14" s="1"/>
  <c r="Y13" i="3"/>
  <c r="AG19" i="14" s="1"/>
  <c r="Z12" i="3"/>
  <c r="AJ18" i="14" s="1"/>
  <c r="Y12" i="3"/>
  <c r="AG18" i="14" s="1"/>
  <c r="Z11" i="3"/>
  <c r="AJ17" i="14" s="1"/>
  <c r="Y11" i="3"/>
  <c r="AG17" i="14" s="1"/>
  <c r="Z10" i="3"/>
  <c r="AJ16" i="14" s="1"/>
  <c r="Y10" i="3"/>
  <c r="AG16" i="14" s="1"/>
  <c r="Z9" i="3"/>
  <c r="AJ15" i="14" s="1"/>
  <c r="Y9" i="3"/>
  <c r="AG15" i="14" s="1"/>
  <c r="Z8" i="3"/>
  <c r="AJ14" i="14" s="1"/>
  <c r="Y8" i="3"/>
  <c r="AG14" i="14" s="1"/>
  <c r="Z7" i="3"/>
  <c r="AJ13" i="14" s="1"/>
  <c r="Y7" i="3"/>
  <c r="AG13" i="14" s="1"/>
  <c r="Z6" i="3"/>
  <c r="AJ12" i="14" s="1"/>
  <c r="Y6" i="3"/>
  <c r="AG12" i="14" s="1"/>
  <c r="B5" i="3"/>
  <c r="B6" i="3"/>
  <c r="B7" i="3"/>
  <c r="B8" i="3" s="1"/>
  <c r="W23" i="3"/>
  <c r="AE29" i="14" s="1"/>
  <c r="V23" i="3"/>
  <c r="AB29" i="14" s="1"/>
  <c r="W22" i="3"/>
  <c r="AE28" i="14" s="1"/>
  <c r="V22" i="3"/>
  <c r="AB28" i="14" s="1"/>
  <c r="W21" i="3"/>
  <c r="AE27" i="14" s="1"/>
  <c r="V21" i="3"/>
  <c r="AB27" i="14" s="1"/>
  <c r="W20" i="3"/>
  <c r="AE26" i="14" s="1"/>
  <c r="V20" i="3"/>
  <c r="AB26" i="14" s="1"/>
  <c r="W19" i="3"/>
  <c r="AE25" i="14" s="1"/>
  <c r="V19" i="3"/>
  <c r="AB25" i="14" s="1"/>
  <c r="W18" i="3"/>
  <c r="AE24" i="14" s="1"/>
  <c r="V18" i="3"/>
  <c r="AB24" i="14" s="1"/>
  <c r="W17" i="3"/>
  <c r="AE23" i="14" s="1"/>
  <c r="V17" i="3"/>
  <c r="AB23" i="14" s="1"/>
  <c r="W16" i="3"/>
  <c r="AE22" i="14" s="1"/>
  <c r="V16" i="3"/>
  <c r="AB22" i="14" s="1"/>
  <c r="W15" i="3"/>
  <c r="AE21" i="14" s="1"/>
  <c r="V15" i="3"/>
  <c r="AB21" i="14" s="1"/>
  <c r="W14" i="3"/>
  <c r="AE20" i="14" s="1"/>
  <c r="V14" i="3"/>
  <c r="AB20" i="14" s="1"/>
  <c r="W13" i="3"/>
  <c r="AE19" i="14" s="1"/>
  <c r="V13" i="3"/>
  <c r="AB19" i="14" s="1"/>
  <c r="W12" i="3"/>
  <c r="AE18" i="14" s="1"/>
  <c r="V12" i="3"/>
  <c r="AB18" i="14"/>
  <c r="W11" i="3"/>
  <c r="AE17" i="14" s="1"/>
  <c r="V11" i="3"/>
  <c r="AB17" i="14" s="1"/>
  <c r="W10" i="3"/>
  <c r="AE16" i="14" s="1"/>
  <c r="V10" i="3"/>
  <c r="AB16" i="14" s="1"/>
  <c r="W9" i="3"/>
  <c r="AE15" i="14" s="1"/>
  <c r="V9" i="3"/>
  <c r="AB15" i="14" s="1"/>
  <c r="W8" i="3"/>
  <c r="AE14" i="14" s="1"/>
  <c r="V8" i="3"/>
  <c r="AB14" i="14" s="1"/>
  <c r="W7" i="3"/>
  <c r="AE13" i="14" s="1"/>
  <c r="V7" i="3"/>
  <c r="AB13" i="14" s="1"/>
  <c r="W6" i="3"/>
  <c r="AE12" i="14" s="1"/>
  <c r="V6" i="3"/>
  <c r="AB12" i="14" s="1"/>
  <c r="T23" i="3"/>
  <c r="Z29" i="14" s="1"/>
  <c r="S23" i="3"/>
  <c r="W29" i="14" s="1"/>
  <c r="T22" i="3"/>
  <c r="Z28" i="14" s="1"/>
  <c r="S22" i="3"/>
  <c r="W28" i="14" s="1"/>
  <c r="T21" i="3"/>
  <c r="Z27" i="14"/>
  <c r="S21" i="3"/>
  <c r="W27" i="14" s="1"/>
  <c r="T20" i="3"/>
  <c r="Z26" i="14" s="1"/>
  <c r="S20" i="3"/>
  <c r="W26" i="14" s="1"/>
  <c r="T19" i="3"/>
  <c r="Z25" i="14" s="1"/>
  <c r="S19" i="3"/>
  <c r="W25" i="14"/>
  <c r="T18" i="3"/>
  <c r="Z24" i="14" s="1"/>
  <c r="S18" i="3"/>
  <c r="W24" i="14" s="1"/>
  <c r="T17" i="3"/>
  <c r="Z23" i="14" s="1"/>
  <c r="S17" i="3"/>
  <c r="W23" i="14" s="1"/>
  <c r="T16" i="3"/>
  <c r="Z22" i="14" s="1"/>
  <c r="S16" i="3"/>
  <c r="W22" i="14" s="1"/>
  <c r="T15" i="3"/>
  <c r="Z21" i="14" s="1"/>
  <c r="S15" i="3"/>
  <c r="W21" i="14" s="1"/>
  <c r="T14" i="3"/>
  <c r="Z20" i="14" s="1"/>
  <c r="S14" i="3"/>
  <c r="W20" i="14" s="1"/>
  <c r="T13" i="3"/>
  <c r="Z19" i="14" s="1"/>
  <c r="S13" i="3"/>
  <c r="W19" i="14" s="1"/>
  <c r="T12" i="3"/>
  <c r="Z18" i="14" s="1"/>
  <c r="S12" i="3"/>
  <c r="W18" i="14" s="1"/>
  <c r="T11" i="3"/>
  <c r="Z17" i="14" s="1"/>
  <c r="S11" i="3"/>
  <c r="W17" i="14" s="1"/>
  <c r="T10" i="3"/>
  <c r="Z16" i="14" s="1"/>
  <c r="S10" i="3"/>
  <c r="W16" i="14" s="1"/>
  <c r="T9" i="3"/>
  <c r="Z15" i="14" s="1"/>
  <c r="S9" i="3"/>
  <c r="W15" i="14"/>
  <c r="T8" i="3"/>
  <c r="Z14" i="14" s="1"/>
  <c r="S8" i="3"/>
  <c r="W14" i="14" s="1"/>
  <c r="T7" i="3"/>
  <c r="Z13" i="14"/>
  <c r="S7" i="3"/>
  <c r="W13" i="14" s="1"/>
  <c r="T6" i="3"/>
  <c r="Z12" i="14" s="1"/>
  <c r="S6" i="3"/>
  <c r="W12" i="14" s="1"/>
  <c r="Q23" i="3"/>
  <c r="U29" i="14" s="1"/>
  <c r="P23" i="3"/>
  <c r="R29" i="14" s="1"/>
  <c r="Q22" i="3"/>
  <c r="U28" i="14"/>
  <c r="P22" i="3"/>
  <c r="R28" i="14" s="1"/>
  <c r="Q21" i="3"/>
  <c r="U27" i="14" s="1"/>
  <c r="P21" i="3"/>
  <c r="R27" i="14" s="1"/>
  <c r="Q20" i="3"/>
  <c r="U26" i="14" s="1"/>
  <c r="P20" i="3"/>
  <c r="R26" i="14" s="1"/>
  <c r="Q19" i="3"/>
  <c r="U25" i="14" s="1"/>
  <c r="P19" i="3"/>
  <c r="R25" i="14" s="1"/>
  <c r="Q18" i="3"/>
  <c r="U24" i="14" s="1"/>
  <c r="P18" i="3"/>
  <c r="R24" i="14" s="1"/>
  <c r="Q17" i="3"/>
  <c r="U23" i="14" s="1"/>
  <c r="P17" i="3"/>
  <c r="R23" i="14" s="1"/>
  <c r="Q16" i="3"/>
  <c r="U22" i="14" s="1"/>
  <c r="P16" i="3"/>
  <c r="R22" i="14" s="1"/>
  <c r="Q15" i="3"/>
  <c r="U21" i="14" s="1"/>
  <c r="P15" i="3"/>
  <c r="R21" i="14" s="1"/>
  <c r="Q14" i="3"/>
  <c r="U20" i="14" s="1"/>
  <c r="P14" i="3"/>
  <c r="R20" i="14" s="1"/>
  <c r="Q13" i="3"/>
  <c r="U19" i="14" s="1"/>
  <c r="P13" i="3"/>
  <c r="R19" i="14"/>
  <c r="N23" i="3"/>
  <c r="P29" i="14" s="1"/>
  <c r="M23" i="3"/>
  <c r="M29" i="14"/>
  <c r="N22" i="3"/>
  <c r="P28" i="14" s="1"/>
  <c r="M22" i="3"/>
  <c r="M28" i="14" s="1"/>
  <c r="N21" i="3"/>
  <c r="P27" i="14" s="1"/>
  <c r="M21" i="3"/>
  <c r="M27" i="14"/>
  <c r="N20" i="3"/>
  <c r="P26" i="14" s="1"/>
  <c r="M20" i="3"/>
  <c r="M26" i="14"/>
  <c r="N19" i="3"/>
  <c r="P25" i="14" s="1"/>
  <c r="M19" i="3"/>
  <c r="M25" i="14" s="1"/>
  <c r="N18" i="3"/>
  <c r="P24" i="14" s="1"/>
  <c r="M18" i="3"/>
  <c r="M24" i="14" s="1"/>
  <c r="N17" i="3"/>
  <c r="P23" i="14" s="1"/>
  <c r="M17" i="3"/>
  <c r="M23" i="14" s="1"/>
  <c r="N16" i="3"/>
  <c r="P22" i="14"/>
  <c r="M16" i="3"/>
  <c r="M22" i="14" s="1"/>
  <c r="N15" i="3"/>
  <c r="P21" i="14" s="1"/>
  <c r="M15" i="3"/>
  <c r="M21" i="14"/>
  <c r="N14" i="3"/>
  <c r="P20" i="14" s="1"/>
  <c r="M14" i="3"/>
  <c r="M20" i="14" s="1"/>
  <c r="N13" i="3"/>
  <c r="P19" i="14" s="1"/>
  <c r="M13" i="3"/>
  <c r="M19" i="14" s="1"/>
  <c r="K23" i="3"/>
  <c r="K29" i="14" s="1"/>
  <c r="J23" i="3"/>
  <c r="H29" i="14" s="1"/>
  <c r="K22" i="3"/>
  <c r="K28" i="14" s="1"/>
  <c r="J22" i="3"/>
  <c r="H28" i="14" s="1"/>
  <c r="K21" i="3"/>
  <c r="K27" i="14" s="1"/>
  <c r="J21" i="3"/>
  <c r="H27" i="14" s="1"/>
  <c r="K20" i="3"/>
  <c r="K26" i="14" s="1"/>
  <c r="J20" i="3"/>
  <c r="H26" i="14" s="1"/>
  <c r="K19" i="3"/>
  <c r="K25" i="14" s="1"/>
  <c r="J19" i="3"/>
  <c r="H25" i="14" s="1"/>
  <c r="K18" i="3"/>
  <c r="K24" i="14" s="1"/>
  <c r="J18" i="3"/>
  <c r="H24" i="14" s="1"/>
  <c r="K17" i="3"/>
  <c r="K23" i="14" s="1"/>
  <c r="J17" i="3"/>
  <c r="H23" i="14" s="1"/>
  <c r="K16" i="3"/>
  <c r="K22" i="14" s="1"/>
  <c r="J16" i="3"/>
  <c r="H22" i="14" s="1"/>
  <c r="K15" i="3"/>
  <c r="K21" i="14" s="1"/>
  <c r="J15" i="3"/>
  <c r="H21" i="14" s="1"/>
  <c r="K14" i="3"/>
  <c r="K20" i="14" s="1"/>
  <c r="J14" i="3"/>
  <c r="H20" i="14" s="1"/>
  <c r="K13" i="3"/>
  <c r="K19" i="14" s="1"/>
  <c r="J13" i="3"/>
  <c r="H19" i="14" s="1"/>
  <c r="K12" i="3"/>
  <c r="K18" i="14" s="1"/>
  <c r="J12" i="3"/>
  <c r="H18" i="14" s="1"/>
  <c r="K11" i="3"/>
  <c r="K17" i="14" s="1"/>
  <c r="J11" i="3"/>
  <c r="H17" i="14" s="1"/>
  <c r="K10" i="3"/>
  <c r="K16" i="14" s="1"/>
  <c r="J10" i="3"/>
  <c r="H16" i="14" s="1"/>
  <c r="K9" i="3"/>
  <c r="K15" i="14" s="1"/>
  <c r="J9" i="3"/>
  <c r="H15" i="14" s="1"/>
  <c r="K8" i="3"/>
  <c r="K14" i="14" s="1"/>
  <c r="J8" i="3"/>
  <c r="H14" i="14" s="1"/>
  <c r="G8" i="3"/>
  <c r="C14" i="14" s="1"/>
  <c r="H8" i="3"/>
  <c r="F14" i="14" s="1"/>
  <c r="G9" i="3"/>
  <c r="C15" i="14" s="1"/>
  <c r="H9" i="3"/>
  <c r="F15" i="14" s="1"/>
  <c r="G10" i="3"/>
  <c r="C16" i="14" s="1"/>
  <c r="H10" i="3"/>
  <c r="F16" i="14" s="1"/>
  <c r="G11" i="3"/>
  <c r="C17" i="14" s="1"/>
  <c r="H11" i="3"/>
  <c r="F17" i="14" s="1"/>
  <c r="G12" i="3"/>
  <c r="C18" i="14"/>
  <c r="H12" i="3"/>
  <c r="F18" i="14" s="1"/>
  <c r="G13" i="3"/>
  <c r="C19" i="14" s="1"/>
  <c r="H13" i="3"/>
  <c r="F19" i="14" s="1"/>
  <c r="G14" i="3"/>
  <c r="C20" i="14" s="1"/>
  <c r="H14" i="3"/>
  <c r="F20" i="14" s="1"/>
  <c r="G15" i="3"/>
  <c r="C21" i="14" s="1"/>
  <c r="H15" i="3"/>
  <c r="F21" i="14" s="1"/>
  <c r="G16" i="3"/>
  <c r="C22" i="14" s="1"/>
  <c r="H16" i="3"/>
  <c r="F22" i="14" s="1"/>
  <c r="G17" i="3"/>
  <c r="C23" i="14" s="1"/>
  <c r="H17" i="3"/>
  <c r="F23" i="14" s="1"/>
  <c r="G18" i="3"/>
  <c r="C24" i="14" s="1"/>
  <c r="H18" i="3"/>
  <c r="F24" i="14" s="1"/>
  <c r="G19" i="3"/>
  <c r="C25" i="14" s="1"/>
  <c r="H19" i="3"/>
  <c r="F25" i="14" s="1"/>
  <c r="G20" i="3"/>
  <c r="C26" i="14" s="1"/>
  <c r="H20" i="3"/>
  <c r="F26" i="14" s="1"/>
  <c r="G21" i="3"/>
  <c r="C27" i="14" s="1"/>
  <c r="H21" i="3"/>
  <c r="F27" i="14" s="1"/>
  <c r="G22" i="3"/>
  <c r="C28" i="14" s="1"/>
  <c r="H22" i="3"/>
  <c r="F28" i="14" s="1"/>
  <c r="G23" i="3"/>
  <c r="C29" i="14" s="1"/>
  <c r="H23" i="3"/>
  <c r="F29" i="14" s="1"/>
  <c r="A1" i="14"/>
  <c r="S5" i="3"/>
  <c r="W11" i="14"/>
  <c r="V5" i="3"/>
  <c r="AB11" i="14" s="1"/>
  <c r="T5" i="3"/>
  <c r="Z11" i="14" s="1"/>
  <c r="W5" i="3"/>
  <c r="AE11" i="14" s="1"/>
  <c r="N6" i="3"/>
  <c r="P12" i="14"/>
  <c r="M6" i="3"/>
  <c r="M12" i="14" s="1"/>
  <c r="P10" i="3"/>
  <c r="R16" i="14" s="1"/>
  <c r="P9" i="3"/>
  <c r="R15" i="14" s="1"/>
  <c r="Q10" i="3"/>
  <c r="U16" i="14" s="1"/>
  <c r="N10" i="3"/>
  <c r="P16" i="14" s="1"/>
  <c r="M10" i="3"/>
  <c r="M16" i="14" s="1"/>
  <c r="N9" i="3"/>
  <c r="P15" i="14" s="1"/>
  <c r="Q9" i="3"/>
  <c r="U15" i="14" s="1"/>
  <c r="Q11" i="3"/>
  <c r="U17" i="14" s="1"/>
  <c r="N12" i="3"/>
  <c r="P18" i="14" s="1"/>
  <c r="N8" i="3"/>
  <c r="P14" i="14" s="1"/>
  <c r="M9" i="3"/>
  <c r="M15" i="14"/>
  <c r="P12" i="3"/>
  <c r="R18" i="14" s="1"/>
  <c r="M7" i="3"/>
  <c r="M13" i="14" s="1"/>
  <c r="P8" i="3"/>
  <c r="R14" i="14" s="1"/>
  <c r="M11" i="3"/>
  <c r="M17" i="14" s="1"/>
  <c r="P11" i="3"/>
  <c r="R17" i="14"/>
  <c r="Q7" i="3"/>
  <c r="U13" i="14" s="1"/>
  <c r="M12" i="3"/>
  <c r="M18" i="14" s="1"/>
  <c r="M8" i="3"/>
  <c r="M14" i="14" s="1"/>
  <c r="N7" i="3"/>
  <c r="P13" i="14" s="1"/>
  <c r="Q12" i="3"/>
  <c r="U18" i="14" s="1"/>
  <c r="P7" i="3"/>
  <c r="R13" i="14"/>
  <c r="Q8" i="3"/>
  <c r="U14" i="14" s="1"/>
  <c r="N11" i="3"/>
  <c r="P17" i="14" s="1"/>
  <c r="B9" i="3" l="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P6" i="3"/>
  <c r="R12" i="14" s="1"/>
  <c r="G7" i="3"/>
  <c r="C13" i="14" s="1"/>
  <c r="T4" i="3"/>
  <c r="Z10" i="14" s="1"/>
  <c r="J7" i="3"/>
  <c r="H13" i="14" s="1"/>
  <c r="S4" i="3"/>
  <c r="W10" i="14" s="1"/>
  <c r="N4" i="3"/>
  <c r="P10" i="14" s="1"/>
  <c r="K6" i="3"/>
  <c r="K12" i="14" s="1"/>
  <c r="AC4" i="3"/>
  <c r="AO10" i="14" s="1"/>
  <c r="P5" i="3"/>
  <c r="R11" i="14" s="1"/>
  <c r="P4" i="3"/>
  <c r="R10" i="14" s="1"/>
  <c r="Q4" i="3"/>
  <c r="U10" i="14" s="1"/>
  <c r="K7" i="3"/>
  <c r="K13" i="14" s="1"/>
  <c r="J6" i="3" l="1"/>
  <c r="H12" i="14" s="1"/>
  <c r="G5" i="3"/>
  <c r="C11" i="14" s="1"/>
  <c r="H4" i="3"/>
  <c r="F10" i="14" s="1"/>
  <c r="G6" i="3"/>
  <c r="C12" i="14" s="1"/>
  <c r="N5" i="3"/>
  <c r="P11" i="14" s="1"/>
  <c r="Y4" i="3"/>
  <c r="AG10" i="14" s="1"/>
  <c r="M5" i="3"/>
  <c r="M11" i="14" s="1"/>
  <c r="Q5" i="3"/>
  <c r="U11" i="14" s="1"/>
  <c r="V4" i="3"/>
  <c r="AB10" i="14" s="1"/>
  <c r="K4" i="3"/>
  <c r="K10" i="14" s="1"/>
  <c r="J5" i="3"/>
  <c r="H11" i="14" s="1"/>
  <c r="Z5" i="3"/>
  <c r="AJ11" i="14" s="1"/>
  <c r="Z4" i="3"/>
  <c r="AJ10" i="14" s="1"/>
  <c r="AB4" i="3"/>
  <c r="AL10" i="14" s="1"/>
  <c r="W4" i="3"/>
  <c r="AE10" i="14" s="1"/>
  <c r="M4" i="3"/>
  <c r="M10" i="14" s="1"/>
  <c r="H6" i="3"/>
  <c r="F12" i="14" s="1"/>
  <c r="G4" i="3"/>
  <c r="C10" i="14" s="1"/>
  <c r="H5" i="3"/>
  <c r="F11" i="14" s="1"/>
  <c r="Y5" i="3"/>
  <c r="AG11" i="14" s="1"/>
  <c r="H7" i="3"/>
  <c r="F13" i="14" s="1"/>
  <c r="K5" i="3"/>
  <c r="K11" i="14" s="1"/>
  <c r="J4" i="3"/>
  <c r="H10" i="14" s="1"/>
  <c r="Q6" i="3"/>
  <c r="U12" i="14" s="1"/>
</calcChain>
</file>

<file path=xl/sharedStrings.xml><?xml version="1.0" encoding="utf-8"?>
<sst xmlns="http://schemas.openxmlformats.org/spreadsheetml/2006/main" count="116" uniqueCount="63">
  <si>
    <t>ＩＤ</t>
    <phoneticPr fontId="2"/>
  </si>
  <si>
    <t>氏名</t>
    <rPh sb="0" eb="2">
      <t>シメイ</t>
    </rPh>
    <phoneticPr fontId="2"/>
  </si>
  <si>
    <t>学年</t>
    <rPh sb="0" eb="2">
      <t>ガクネン</t>
    </rPh>
    <phoneticPr fontId="2"/>
  </si>
  <si>
    <t>ＩＤ選手登録</t>
    <rPh sb="2" eb="4">
      <t>センシュ</t>
    </rPh>
    <rPh sb="4" eb="6">
      <t>トウロク</t>
    </rPh>
    <phoneticPr fontId="2"/>
  </si>
  <si>
    <t>印</t>
    <rPh sb="0" eb="1">
      <t>イン</t>
    </rPh>
    <phoneticPr fontId="2"/>
  </si>
  <si>
    <t>大会名</t>
    <rPh sb="0" eb="2">
      <t>タイカイ</t>
    </rPh>
    <rPh sb="2" eb="3">
      <t>メイ</t>
    </rPh>
    <phoneticPr fontId="2"/>
  </si>
  <si>
    <t>監督名</t>
    <rPh sb="0" eb="2">
      <t>カントク</t>
    </rPh>
    <rPh sb="2" eb="3">
      <t>メイ</t>
    </rPh>
    <phoneticPr fontId="2"/>
  </si>
  <si>
    <t>男子アルペン</t>
    <rPh sb="0" eb="2">
      <t>ダンシ</t>
    </rPh>
    <phoneticPr fontId="2"/>
  </si>
  <si>
    <t>女子アルペン</t>
    <rPh sb="0" eb="2">
      <t>ジョシ</t>
    </rPh>
    <phoneticPr fontId="2"/>
  </si>
  <si>
    <t>男子クロス</t>
    <rPh sb="0" eb="2">
      <t>ダンシ</t>
    </rPh>
    <phoneticPr fontId="2"/>
  </si>
  <si>
    <t>女子クロス</t>
    <rPh sb="0" eb="2">
      <t>ジョシ</t>
    </rPh>
    <phoneticPr fontId="2"/>
  </si>
  <si>
    <t>申込期日</t>
    <rPh sb="0" eb="2">
      <t>モウシコミ</t>
    </rPh>
    <rPh sb="2" eb="4">
      <t>キジツ</t>
    </rPh>
    <phoneticPr fontId="2"/>
  </si>
  <si>
    <t>　また，本大会の参加申し込みに際し，全体要項・大会要項に記載の内容を確認し，同意を得ています。</t>
    <rPh sb="4" eb="7">
      <t>ホンタイカイ</t>
    </rPh>
    <rPh sb="8" eb="10">
      <t>サンカ</t>
    </rPh>
    <rPh sb="10" eb="11">
      <t>モウ</t>
    </rPh>
    <rPh sb="12" eb="13">
      <t>コ</t>
    </rPh>
    <rPh sb="15" eb="16">
      <t>サイ</t>
    </rPh>
    <rPh sb="18" eb="20">
      <t>ゼンタイ</t>
    </rPh>
    <rPh sb="20" eb="22">
      <t>ヨウコウ</t>
    </rPh>
    <rPh sb="23" eb="25">
      <t>タイカイ</t>
    </rPh>
    <rPh sb="25" eb="27">
      <t>ヨウコウ</t>
    </rPh>
    <rPh sb="28" eb="30">
      <t>キサイ</t>
    </rPh>
    <rPh sb="31" eb="33">
      <t>ナイヨウ</t>
    </rPh>
    <rPh sb="34" eb="36">
      <t>カクニン</t>
    </rPh>
    <rPh sb="38" eb="40">
      <t>ドウイ</t>
    </rPh>
    <rPh sb="41" eb="42">
      <t>エ</t>
    </rPh>
    <phoneticPr fontId="2"/>
  </si>
  <si>
    <t>男子GSL</t>
    <rPh sb="0" eb="2">
      <t>ダンシ</t>
    </rPh>
    <phoneticPr fontId="2"/>
  </si>
  <si>
    <t>男子SL</t>
    <rPh sb="0" eb="2">
      <t>ダンシ</t>
    </rPh>
    <phoneticPr fontId="2"/>
  </si>
  <si>
    <t>男子C</t>
    <rPh sb="0" eb="2">
      <t>ダンシ</t>
    </rPh>
    <phoneticPr fontId="2"/>
  </si>
  <si>
    <t>男子F</t>
    <rPh sb="0" eb="2">
      <t>ダンシ</t>
    </rPh>
    <phoneticPr fontId="2"/>
  </si>
  <si>
    <t>女子GSL</t>
    <phoneticPr fontId="2"/>
  </si>
  <si>
    <t>女子SL</t>
    <phoneticPr fontId="2"/>
  </si>
  <si>
    <t>女子C</t>
    <phoneticPr fontId="2"/>
  </si>
  <si>
    <t>女子F</t>
    <phoneticPr fontId="2"/>
  </si>
  <si>
    <t>ID</t>
    <phoneticPr fontId="2"/>
  </si>
  <si>
    <t>シード順</t>
    <rPh sb="3" eb="4">
      <t>ジュン</t>
    </rPh>
    <phoneticPr fontId="2"/>
  </si>
  <si>
    <t>男子ＡＬ監督</t>
    <rPh sb="0" eb="2">
      <t>ダンシ</t>
    </rPh>
    <rPh sb="4" eb="6">
      <t>カントク</t>
    </rPh>
    <phoneticPr fontId="2"/>
  </si>
  <si>
    <t>男子ＸＣ監督</t>
    <rPh sb="0" eb="2">
      <t>ダンシ</t>
    </rPh>
    <rPh sb="4" eb="6">
      <t>カントク</t>
    </rPh>
    <phoneticPr fontId="2"/>
  </si>
  <si>
    <t>女子ＡＬ監督</t>
    <rPh sb="0" eb="2">
      <t>ジョシ</t>
    </rPh>
    <rPh sb="4" eb="6">
      <t>カントク</t>
    </rPh>
    <phoneticPr fontId="2"/>
  </si>
  <si>
    <t>女子ＸＣ監督</t>
    <rPh sb="0" eb="2">
      <t>ジョシ</t>
    </rPh>
    <rPh sb="4" eb="6">
      <t>カントク</t>
    </rPh>
    <phoneticPr fontId="2"/>
  </si>
  <si>
    <t>氏　　名</t>
    <rPh sb="0" eb="1">
      <t>シ</t>
    </rPh>
    <rPh sb="3" eb="4">
      <t>メイ</t>
    </rPh>
    <phoneticPr fontId="2"/>
  </si>
  <si>
    <t>シード</t>
    <phoneticPr fontId="2"/>
  </si>
  <si>
    <t>＜男　　　　　　　　　　子＞</t>
    <rPh sb="1" eb="2">
      <t>オトコ</t>
    </rPh>
    <rPh sb="12" eb="13">
      <t>コ</t>
    </rPh>
    <phoneticPr fontId="2"/>
  </si>
  <si>
    <t>＜女　　　　　　　　　　子＞</t>
    <rPh sb="1" eb="2">
      <t>オンナ</t>
    </rPh>
    <rPh sb="12" eb="13">
      <t>コ</t>
    </rPh>
    <phoneticPr fontId="2"/>
  </si>
  <si>
    <t>①　シードは各種目ともそれぞれ上位選手より記入すること。</t>
    <phoneticPr fontId="2"/>
  </si>
  <si>
    <t>記載責任者</t>
    <rPh sb="0" eb="2">
      <t>キサイ</t>
    </rPh>
    <rPh sb="2" eb="5">
      <t>セキニンシャ</t>
    </rPh>
    <phoneticPr fontId="2"/>
  </si>
  <si>
    <t>ＧＳＬ</t>
    <phoneticPr fontId="2"/>
  </si>
  <si>
    <t>ＳＬ</t>
    <phoneticPr fontId="2"/>
  </si>
  <si>
    <t>ＸＣ</t>
    <phoneticPr fontId="2"/>
  </si>
  <si>
    <t>ID</t>
    <phoneticPr fontId="2"/>
  </si>
  <si>
    <t>ID</t>
    <phoneticPr fontId="2"/>
  </si>
  <si>
    <t>ああ　ああ</t>
    <phoneticPr fontId="2"/>
  </si>
  <si>
    <t>い　いいい</t>
    <phoneticPr fontId="2"/>
  </si>
  <si>
    <t>ううう　う</t>
    <phoneticPr fontId="2"/>
  </si>
  <si>
    <t>えええええ</t>
    <phoneticPr fontId="2"/>
  </si>
  <si>
    <t>おお　おお</t>
    <phoneticPr fontId="2"/>
  </si>
  <si>
    <t>様</t>
    <rPh sb="0" eb="1">
      <t>サマ</t>
    </rPh>
    <phoneticPr fontId="2"/>
  </si>
  <si>
    <t>　本大会に参加を認め，上記の通り参加申し込みいたします。</t>
    <rPh sb="1" eb="4">
      <t>ホンタイカイ</t>
    </rPh>
    <rPh sb="5" eb="7">
      <t>サンカ</t>
    </rPh>
    <rPh sb="8" eb="9">
      <t>ミト</t>
    </rPh>
    <rPh sb="11" eb="13">
      <t>ジョウキ</t>
    </rPh>
    <rPh sb="14" eb="15">
      <t>トオ</t>
    </rPh>
    <rPh sb="16" eb="18">
      <t>サンカ</t>
    </rPh>
    <rPh sb="18" eb="19">
      <t>モウ</t>
    </rPh>
    <rPh sb="20" eb="21">
      <t>コ</t>
    </rPh>
    <phoneticPr fontId="2"/>
  </si>
  <si>
    <t>福井県中学校体育連盟会長　　</t>
    <phoneticPr fontId="2"/>
  </si>
  <si>
    <t>福井県中体連スキー競技専門部部長　　</t>
    <rPh sb="3" eb="6">
      <t>チュウタイレン</t>
    </rPh>
    <rPh sb="9" eb="11">
      <t>キョウギ</t>
    </rPh>
    <rPh sb="11" eb="13">
      <t>センモン</t>
    </rPh>
    <rPh sb="13" eb="14">
      <t>ブ</t>
    </rPh>
    <phoneticPr fontId="2"/>
  </si>
  <si>
    <t>↓事務局アドレス↓</t>
    <rPh sb="1" eb="4">
      <t>ジムキョク</t>
    </rPh>
    <phoneticPr fontId="2"/>
  </si>
  <si>
    <t>②　申込用紙は1部作成し、PDF形式（押印したもの）及びエクセルデータ提出すること。</t>
    <rPh sb="9" eb="11">
      <t>サクセイ</t>
    </rPh>
    <rPh sb="16" eb="18">
      <t>ケイシキ</t>
    </rPh>
    <rPh sb="19" eb="21">
      <t>オウイン</t>
    </rPh>
    <rPh sb="26" eb="27">
      <t>オヨ</t>
    </rPh>
    <phoneticPr fontId="2"/>
  </si>
  <si>
    <t>校長（代表者）名</t>
    <rPh sb="0" eb="2">
      <t>コウチョウ</t>
    </rPh>
    <rPh sb="3" eb="6">
      <t>ダイヒョウシャ</t>
    </rPh>
    <rPh sb="7" eb="8">
      <t>メイ</t>
    </rPh>
    <phoneticPr fontId="2"/>
  </si>
  <si>
    <t>学校（地域クラブ）名</t>
    <rPh sb="0" eb="2">
      <t>ガッコウ</t>
    </rPh>
    <rPh sb="3" eb="5">
      <t>チイキ</t>
    </rPh>
    <rPh sb="9" eb="10">
      <t>メイ</t>
    </rPh>
    <phoneticPr fontId="2"/>
  </si>
  <si>
    <t>団体名</t>
    <rPh sb="0" eb="2">
      <t>ダンタイ</t>
    </rPh>
    <rPh sb="2" eb="3">
      <t>メイ</t>
    </rPh>
    <phoneticPr fontId="2"/>
  </si>
  <si>
    <t>ＦR</t>
    <phoneticPr fontId="2"/>
  </si>
  <si>
    <t>ＦR</t>
    <phoneticPr fontId="2"/>
  </si>
  <si>
    <t>●●市●●中学校長</t>
    <rPh sb="2" eb="3">
      <t>シ</t>
    </rPh>
    <rPh sb="5" eb="8">
      <t>チュウガッコウ</t>
    </rPh>
    <rPh sb="8" eb="9">
      <t>チョウ</t>
    </rPh>
    <phoneticPr fontId="2"/>
  </si>
  <si>
    <t>大野市開成中学校</t>
    <rPh sb="0" eb="3">
      <t>オオノシ</t>
    </rPh>
    <rPh sb="3" eb="5">
      <t>カイセイ</t>
    </rPh>
    <rPh sb="5" eb="8">
      <t>チュウガッコウ</t>
    </rPh>
    <phoneticPr fontId="2"/>
  </si>
  <si>
    <t>kaisei-chu28@edu.city.ono.fukui.jp</t>
    <phoneticPr fontId="2"/>
  </si>
  <si>
    <t>福井クロカン</t>
    <rPh sb="0" eb="2">
      <t>フクイ</t>
    </rPh>
    <phoneticPr fontId="2"/>
  </si>
  <si>
    <t>Mail 12/22 16:30〆</t>
    <phoneticPr fontId="2"/>
  </si>
  <si>
    <t>第63回　福井県中学校総合競技大会スキー競技会</t>
    <rPh sb="0" eb="1">
      <t>ダイカイフクイケンチュウガッコウソウゴウキョウギタイカイキョウギカイ</t>
    </rPh>
    <phoneticPr fontId="2"/>
  </si>
  <si>
    <t>大野すきい</t>
    <rPh sb="0" eb="2">
      <t>オオノ</t>
    </rPh>
    <phoneticPr fontId="2"/>
  </si>
  <si>
    <t>増田　善宏</t>
    <rPh sb="0" eb="2">
      <t>マスダ</t>
    </rPh>
    <rPh sb="3" eb="4">
      <t>ゼン</t>
    </rPh>
    <rPh sb="4" eb="5">
      <t>ヒロシ</t>
    </rPh>
    <phoneticPr fontId="2"/>
  </si>
  <si>
    <t>竹野　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</si>
</sst>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0.5"/>
      <name val="ＭＳ 明朝"/>
      <charset val="128"/>
    </font>
    <font>
      <sz val="10.5"/>
      <name val="ＭＳ 明朝"/>
      <family val="1"/>
      <charset val="128"/>
    </font>
    <font>
      <sz val="6"/>
      <name val="ＭＳ 明朝"/>
      <family val="1"/>
      <charset val="128"/>
    </font>
    <font>
      <u/>
      <sz val="10.5"/>
      <color indexed="12"/>
      <name val="ＭＳ 明朝"/>
      <family val="1"/>
      <charset val="128"/>
    </font>
    <font>
      <b/>
      <sz val="18"/>
      <name val="ＭＳ ゴシック"/>
      <family val="2"/>
      <charset val="128"/>
    </font>
    <font>
      <b/>
      <sz val="10.5"/>
      <color indexed="12"/>
      <name val="ＭＳ ゴシック"/>
      <family val="2"/>
      <charset val="128"/>
    </font>
    <font>
      <b/>
      <sz val="10.5"/>
      <color indexed="10"/>
      <name val="ＭＳ ゴシック"/>
      <family val="2"/>
      <charset val="128"/>
    </font>
    <font>
      <sz val="10.5"/>
      <color indexed="10"/>
      <name val="ＭＳ 明朝"/>
      <family val="1"/>
      <charset val="128"/>
    </font>
    <font>
      <sz val="10.5"/>
      <color indexed="30"/>
      <name val="ＭＳ 明朝"/>
      <family val="1"/>
      <charset val="128"/>
    </font>
    <font>
      <sz val="14"/>
      <name val="ＭＳ ゴシック"/>
      <family val="2"/>
      <charset val="128"/>
    </font>
    <font>
      <sz val="10.5"/>
      <name val="ＭＳ ゴシック"/>
      <family val="2"/>
      <charset val="128"/>
    </font>
    <font>
      <sz val="16"/>
      <name val="ＭＳ Ｐゴシック"/>
      <family val="2"/>
      <charset val="128"/>
      <scheme val="major"/>
    </font>
    <font>
      <sz val="16"/>
      <name val="ＭＳ 明朝"/>
      <family val="1"/>
      <charset val="128"/>
    </font>
    <font>
      <b/>
      <sz val="10.5"/>
      <color rgb="FFFF0000"/>
      <name val="ＭＳ Ｐゴシック"/>
      <family val="3"/>
      <charset val="128"/>
    </font>
    <font>
      <u/>
      <sz val="16"/>
      <color indexed="12"/>
      <name val="ＭＳ 明朝"/>
      <family val="1"/>
      <charset val="128"/>
    </font>
    <font>
      <sz val="9"/>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4"/>
        <bgColor indexed="64"/>
      </patternFill>
    </fill>
    <fill>
      <patternFill patternType="solid">
        <fgColor indexed="43"/>
        <bgColor indexed="64"/>
      </patternFill>
    </fill>
    <fill>
      <patternFill patternType="solid">
        <fgColor indexed="51"/>
        <bgColor indexed="64"/>
      </patternFill>
    </fill>
    <fill>
      <patternFill patternType="solid">
        <fgColor indexed="11"/>
        <bgColor indexed="64"/>
      </patternFill>
    </fill>
    <fill>
      <patternFill patternType="solid">
        <fgColor indexed="42"/>
        <bgColor indexed="64"/>
      </patternFill>
    </fill>
    <fill>
      <patternFill patternType="solid">
        <fgColor rgb="FFFFFD78"/>
        <bgColor indexed="64"/>
      </patternFill>
    </fill>
  </fills>
  <borders count="3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32">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1" fillId="2" borderId="0" xfId="0" applyFont="1" applyFill="1" applyAlignment="1">
      <alignment horizontal="centerContinuous" vertical="center"/>
    </xf>
    <xf numFmtId="0" fontId="1" fillId="2" borderId="0" xfId="0" applyFont="1" applyFill="1" applyAlignment="1">
      <alignment horizontal="center" vertical="center"/>
    </xf>
    <xf numFmtId="0" fontId="0" fillId="0" borderId="0" xfId="0" applyAlignment="1" applyProtection="1">
      <alignment vertical="center"/>
    </xf>
    <xf numFmtId="0" fontId="4" fillId="2" borderId="0" xfId="0" applyFont="1" applyFill="1" applyAlignment="1">
      <alignment horizontal="centerContinuous" vertical="center"/>
    </xf>
    <xf numFmtId="0" fontId="1" fillId="3" borderId="1" xfId="0" applyFont="1" applyFill="1" applyBorder="1" applyAlignment="1" applyProtection="1">
      <alignment horizontal="center" vertical="center"/>
      <protection locked="0"/>
    </xf>
    <xf numFmtId="0" fontId="1" fillId="3" borderId="2" xfId="0" applyFont="1" applyFill="1" applyBorder="1" applyAlignment="1">
      <alignment horizontal="center" vertical="center"/>
    </xf>
    <xf numFmtId="0" fontId="1" fillId="3" borderId="2" xfId="0" applyFont="1" applyFill="1" applyBorder="1" applyAlignment="1" applyProtection="1">
      <alignment horizontal="center" vertical="center"/>
      <protection locked="0"/>
    </xf>
    <xf numFmtId="0" fontId="1" fillId="3" borderId="3" xfId="0" applyFont="1" applyFill="1" applyBorder="1" applyAlignment="1">
      <alignment horizontal="center" vertical="center"/>
    </xf>
    <xf numFmtId="0" fontId="1" fillId="3" borderId="3" xfId="0" applyFont="1" applyFill="1" applyBorder="1" applyAlignment="1" applyProtection="1">
      <alignment horizontal="center" vertical="center"/>
      <protection locked="0"/>
    </xf>
    <xf numFmtId="0" fontId="1" fillId="5" borderId="4" xfId="0" applyFont="1" applyFill="1" applyBorder="1" applyAlignment="1">
      <alignment horizontal="center" vertical="center"/>
    </xf>
    <xf numFmtId="0" fontId="1" fillId="5" borderId="4" xfId="0" applyFont="1" applyFill="1" applyBorder="1" applyAlignment="1">
      <alignment horizontal="distributed" vertical="center" justifyLastLine="1"/>
    </xf>
    <xf numFmtId="0" fontId="0" fillId="5" borderId="0" xfId="0" applyFill="1" applyAlignment="1" applyProtection="1">
      <alignment vertical="center"/>
      <protection locked="0"/>
    </xf>
    <xf numFmtId="0" fontId="0" fillId="2" borderId="0" xfId="0" applyFill="1"/>
    <xf numFmtId="0" fontId="5" fillId="2" borderId="0" xfId="0" applyFont="1" applyFill="1" applyAlignment="1">
      <alignment horizontal="centerContinuous" vertical="center"/>
    </xf>
    <xf numFmtId="0" fontId="6" fillId="2" borderId="0" xfId="0" applyFont="1" applyFill="1"/>
    <xf numFmtId="0" fontId="0" fillId="0" borderId="0" xfId="0" applyFill="1" applyAlignment="1">
      <alignment horizontal="center" vertical="center"/>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0" borderId="0" xfId="0" applyAlignment="1">
      <alignment horizontal="center" vertical="center" shrinkToFit="1"/>
    </xf>
    <xf numFmtId="0" fontId="0" fillId="0" borderId="0" xfId="0" applyAlignment="1">
      <alignment horizontal="right" vertical="center"/>
    </xf>
    <xf numFmtId="0" fontId="8" fillId="0" borderId="5" xfId="0" applyFont="1" applyBorder="1" applyAlignment="1">
      <alignment horizontal="centerContinuous" vertical="center"/>
    </xf>
    <xf numFmtId="0" fontId="8" fillId="0" borderId="6" xfId="0" applyFont="1" applyBorder="1" applyAlignment="1">
      <alignment horizontal="centerContinuous" vertical="center"/>
    </xf>
    <xf numFmtId="0" fontId="8" fillId="0" borderId="7" xfId="0" applyFont="1" applyBorder="1" applyAlignment="1">
      <alignment horizontal="centerContinuous" vertical="center"/>
    </xf>
    <xf numFmtId="0" fontId="8" fillId="0" borderId="8" xfId="0" applyFont="1" applyBorder="1" applyAlignment="1">
      <alignment horizontal="center" vertical="center"/>
    </xf>
    <xf numFmtId="0" fontId="8" fillId="0" borderId="0" xfId="0" applyFont="1" applyBorder="1" applyAlignment="1">
      <alignment horizontal="center" vertical="center" shrinkToFit="1"/>
    </xf>
    <xf numFmtId="0" fontId="8" fillId="0" borderId="9" xfId="0" applyFont="1" applyBorder="1" applyAlignment="1">
      <alignment horizontal="center" vertical="center"/>
    </xf>
    <xf numFmtId="0" fontId="7" fillId="0" borderId="5" xfId="0" applyFont="1" applyBorder="1" applyAlignment="1">
      <alignment horizontal="centerContinuous" vertical="center"/>
    </xf>
    <xf numFmtId="0" fontId="7" fillId="0" borderId="6" xfId="0" applyFont="1" applyBorder="1" applyAlignment="1">
      <alignment horizontal="centerContinuous" vertical="center"/>
    </xf>
    <xf numFmtId="0" fontId="7" fillId="0" borderId="7" xfId="0" applyFont="1" applyBorder="1" applyAlignment="1">
      <alignment horizontal="centerContinuous" vertical="center"/>
    </xf>
    <xf numFmtId="0" fontId="7" fillId="0" borderId="8" xfId="0" applyFont="1" applyBorder="1" applyAlignment="1">
      <alignment horizontal="center" vertical="center"/>
    </xf>
    <xf numFmtId="0" fontId="7" fillId="0" borderId="0" xfId="0" applyFont="1" applyBorder="1" applyAlignment="1">
      <alignment horizontal="center" vertical="center" shrinkToFit="1"/>
    </xf>
    <xf numFmtId="0" fontId="7" fillId="0" borderId="9" xfId="0" applyFont="1" applyBorder="1" applyAlignment="1">
      <alignment horizontal="center" vertical="center"/>
    </xf>
    <xf numFmtId="0" fontId="8" fillId="6" borderId="8" xfId="0" applyFont="1" applyFill="1" applyBorder="1" applyAlignment="1">
      <alignment horizontal="center" vertical="center"/>
    </xf>
    <xf numFmtId="0" fontId="8" fillId="0" borderId="8" xfId="0" applyFont="1" applyFill="1" applyBorder="1" applyAlignment="1">
      <alignment horizontal="center" vertical="center"/>
    </xf>
    <xf numFmtId="0" fontId="8" fillId="7" borderId="8" xfId="0" applyFont="1" applyFill="1" applyBorder="1" applyAlignment="1" applyProtection="1">
      <alignment horizontal="center" vertical="center" shrinkToFit="1"/>
      <protection locked="0"/>
    </xf>
    <xf numFmtId="0" fontId="7" fillId="7" borderId="8" xfId="0" applyFont="1" applyFill="1" applyBorder="1" applyAlignment="1" applyProtection="1">
      <alignment horizontal="center" vertical="center" shrinkToFit="1"/>
      <protection locked="0"/>
    </xf>
    <xf numFmtId="0" fontId="0" fillId="0" borderId="0" xfId="0" applyBorder="1" applyAlignment="1">
      <alignment horizontal="center" vertical="center"/>
    </xf>
    <xf numFmtId="0" fontId="0" fillId="7" borderId="8" xfId="0" applyFill="1" applyBorder="1" applyAlignment="1">
      <alignment horizontal="center" vertical="center"/>
    </xf>
    <xf numFmtId="0" fontId="0" fillId="0" borderId="9" xfId="0" applyBorder="1" applyAlignment="1">
      <alignment horizontal="center" vertical="center"/>
    </xf>
    <xf numFmtId="0" fontId="0" fillId="7" borderId="10"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Font="1" applyAlignment="1" applyProtection="1">
      <alignment vertical="center"/>
    </xf>
    <xf numFmtId="0" fontId="0" fillId="0" borderId="0" xfId="0" applyFont="1" applyAlignment="1" applyProtection="1">
      <alignment horizontal="distributed" vertical="center"/>
    </xf>
    <xf numFmtId="58" fontId="0" fillId="0" borderId="0" xfId="0" applyNumberFormat="1" applyFont="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horizontal="centerContinuous" vertical="center"/>
    </xf>
    <xf numFmtId="0" fontId="0" fillId="0" borderId="13" xfId="0" applyFont="1" applyBorder="1" applyAlignment="1" applyProtection="1">
      <alignment horizontal="center" vertical="center"/>
    </xf>
    <xf numFmtId="0" fontId="0" fillId="0" borderId="14" xfId="0" applyFont="1" applyBorder="1" applyAlignment="1" applyProtection="1">
      <alignment horizontal="centerContinuous" vertical="center"/>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18" xfId="0" applyFont="1" applyBorder="1" applyAlignment="1" applyProtection="1">
      <alignment horizontal="centerContinuous" vertical="center"/>
    </xf>
    <xf numFmtId="0" fontId="0" fillId="0" borderId="19" xfId="0" applyFont="1" applyBorder="1" applyAlignment="1" applyProtection="1">
      <alignment horizontal="center" vertical="center"/>
    </xf>
    <xf numFmtId="0" fontId="0" fillId="0" borderId="20" xfId="0" applyFont="1" applyBorder="1" applyAlignment="1" applyProtection="1">
      <alignment horizontal="centerContinuous" vertical="center"/>
    </xf>
    <xf numFmtId="0" fontId="0" fillId="0" borderId="21" xfId="0" applyFont="1" applyBorder="1" applyAlignment="1" applyProtection="1">
      <alignment horizontal="centerContinuous" vertical="center"/>
    </xf>
    <xf numFmtId="0" fontId="0" fillId="0" borderId="22" xfId="0" applyFont="1" applyBorder="1" applyAlignment="1" applyProtection="1">
      <alignment horizontal="centerContinuous" vertical="center"/>
    </xf>
    <xf numFmtId="0" fontId="0" fillId="0" borderId="23" xfId="0" applyFont="1" applyBorder="1" applyAlignment="1" applyProtection="1">
      <alignment horizontal="centerContinuous" vertical="center"/>
    </xf>
    <xf numFmtId="0" fontId="0" fillId="0" borderId="24" xfId="0" applyFont="1" applyBorder="1" applyAlignment="1" applyProtection="1">
      <alignment horizontal="centerContinuous" vertical="center"/>
    </xf>
    <xf numFmtId="0" fontId="0" fillId="0" borderId="25" xfId="0" applyFont="1" applyBorder="1" applyAlignment="1" applyProtection="1">
      <alignment horizontal="centerContinuous" vertical="center"/>
    </xf>
    <xf numFmtId="0" fontId="0" fillId="0" borderId="26" xfId="0" applyFont="1" applyBorder="1" applyAlignment="1" applyProtection="1">
      <alignment horizontal="centerContinuous" vertical="center"/>
    </xf>
    <xf numFmtId="0" fontId="0" fillId="0" borderId="27" xfId="0" applyFont="1" applyBorder="1" applyAlignment="1" applyProtection="1">
      <alignment horizontal="centerContinuous" vertical="center"/>
    </xf>
    <xf numFmtId="0" fontId="0" fillId="0" borderId="28" xfId="0" applyFont="1" applyBorder="1" applyAlignment="1" applyProtection="1">
      <alignment horizontal="centerContinuous" vertical="center"/>
    </xf>
    <xf numFmtId="0" fontId="8" fillId="0" borderId="9" xfId="0" applyFont="1" applyBorder="1" applyAlignment="1">
      <alignment horizontal="center" vertical="center" shrinkToFit="1"/>
    </xf>
    <xf numFmtId="0" fontId="7" fillId="0" borderId="9" xfId="0" applyFont="1" applyBorder="1" applyAlignment="1">
      <alignment horizontal="center" vertical="center" shrinkToFit="1"/>
    </xf>
    <xf numFmtId="0" fontId="0" fillId="0" borderId="29" xfId="0" applyFont="1" applyBorder="1" applyAlignment="1" applyProtection="1">
      <alignment horizontal="centerContinuous" vertical="center"/>
    </xf>
    <xf numFmtId="0" fontId="0" fillId="0" borderId="30"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32" xfId="0" applyFont="1" applyBorder="1" applyAlignment="1" applyProtection="1">
      <alignment horizontal="center" vertical="center"/>
    </xf>
    <xf numFmtId="0" fontId="7" fillId="0" borderId="23" xfId="0" applyFont="1" applyBorder="1" applyAlignment="1" applyProtection="1">
      <alignment horizontal="centerContinuous" vertical="center"/>
    </xf>
    <xf numFmtId="0" fontId="7" fillId="0" borderId="18" xfId="0" applyFont="1" applyBorder="1" applyAlignment="1" applyProtection="1">
      <alignment horizontal="centerContinuous" vertical="center"/>
    </xf>
    <xf numFmtId="0" fontId="7" fillId="0" borderId="24" xfId="0" applyFont="1" applyBorder="1" applyAlignment="1" applyProtection="1">
      <alignment horizontal="centerContinuous" vertical="center"/>
    </xf>
    <xf numFmtId="0" fontId="7" fillId="0" borderId="19" xfId="0" applyFont="1" applyBorder="1" applyAlignment="1" applyProtection="1">
      <alignment horizontal="center" vertical="center"/>
    </xf>
    <xf numFmtId="0" fontId="7" fillId="0" borderId="25" xfId="0" applyFont="1" applyBorder="1" applyAlignment="1" applyProtection="1">
      <alignment horizontal="centerContinuous" vertical="center"/>
    </xf>
    <xf numFmtId="0" fontId="7" fillId="0" borderId="26" xfId="0" applyFont="1" applyBorder="1" applyAlignment="1" applyProtection="1">
      <alignment horizontal="centerContinuous" vertical="center"/>
    </xf>
    <xf numFmtId="0" fontId="7" fillId="0" borderId="27" xfId="0" applyFont="1" applyBorder="1" applyAlignment="1" applyProtection="1">
      <alignment horizontal="centerContinuous" vertical="center"/>
    </xf>
    <xf numFmtId="0" fontId="7" fillId="0" borderId="30" xfId="0" applyFont="1" applyBorder="1" applyAlignment="1" applyProtection="1">
      <alignment horizontal="center" vertical="center"/>
    </xf>
    <xf numFmtId="0" fontId="7" fillId="0" borderId="21" xfId="0" applyFont="1" applyBorder="1" applyAlignment="1" applyProtection="1">
      <alignment horizontal="centerContinuous" vertical="center"/>
    </xf>
    <xf numFmtId="0" fontId="7" fillId="0" borderId="20" xfId="0" applyFont="1" applyBorder="1" applyAlignment="1" applyProtection="1">
      <alignment horizontal="centerContinuous" vertical="center"/>
    </xf>
    <xf numFmtId="0" fontId="7" fillId="0" borderId="22" xfId="0" applyFont="1" applyBorder="1" applyAlignment="1" applyProtection="1">
      <alignment horizontal="centerContinuous" vertical="center"/>
    </xf>
    <xf numFmtId="0" fontId="7" fillId="0" borderId="31" xfId="0" applyFont="1" applyBorder="1" applyAlignment="1" applyProtection="1">
      <alignment horizontal="center" vertical="center"/>
    </xf>
    <xf numFmtId="0" fontId="7" fillId="0" borderId="28" xfId="0" applyFont="1" applyBorder="1" applyAlignment="1" applyProtection="1">
      <alignment horizontal="centerContinuous" vertical="center"/>
    </xf>
    <xf numFmtId="0" fontId="7" fillId="0" borderId="14" xfId="0" applyFont="1" applyBorder="1" applyAlignment="1" applyProtection="1">
      <alignment horizontal="centerContinuous" vertical="center"/>
    </xf>
    <xf numFmtId="0" fontId="7" fillId="0" borderId="29" xfId="0" applyFont="1" applyBorder="1" applyAlignment="1" applyProtection="1">
      <alignment horizontal="centerContinuous" vertical="center"/>
    </xf>
    <xf numFmtId="0" fontId="7" fillId="0" borderId="32" xfId="0" applyFont="1" applyBorder="1" applyAlignment="1" applyProtection="1">
      <alignment horizontal="center" vertical="center"/>
    </xf>
    <xf numFmtId="0" fontId="0" fillId="0" borderId="0" xfId="0" applyAlignment="1">
      <alignment vertical="center"/>
    </xf>
    <xf numFmtId="176" fontId="0" fillId="0" borderId="0" xfId="0" applyNumberFormat="1" applyFont="1" applyAlignment="1" applyProtection="1">
      <alignment vertical="center"/>
    </xf>
    <xf numFmtId="0" fontId="9" fillId="0" borderId="0" xfId="0" applyFont="1" applyAlignment="1" applyProtection="1">
      <alignment horizontal="centerContinuous" vertical="center"/>
    </xf>
    <xf numFmtId="0" fontId="10" fillId="0" borderId="0" xfId="0" applyFont="1" applyAlignment="1" applyProtection="1">
      <alignment vertical="center"/>
    </xf>
    <xf numFmtId="0" fontId="10" fillId="8" borderId="33" xfId="0" applyFont="1" applyFill="1" applyBorder="1" applyAlignment="1" applyProtection="1">
      <alignment horizontal="centerContinuous" vertical="center"/>
    </xf>
    <xf numFmtId="0" fontId="10" fillId="8" borderId="34" xfId="0" applyFont="1" applyFill="1" applyBorder="1" applyAlignment="1" applyProtection="1">
      <alignment horizontal="centerContinuous" vertical="center"/>
    </xf>
    <xf numFmtId="0" fontId="10" fillId="8" borderId="35" xfId="0" applyFont="1" applyFill="1" applyBorder="1" applyAlignment="1" applyProtection="1">
      <alignment horizontal="centerContinuous" vertical="center"/>
    </xf>
    <xf numFmtId="0" fontId="10" fillId="8" borderId="15" xfId="0" applyFont="1" applyFill="1" applyBorder="1" applyAlignment="1" applyProtection="1">
      <alignment horizontal="centerContinuous" vertical="center"/>
    </xf>
    <xf numFmtId="0" fontId="10" fillId="8" borderId="18" xfId="0" applyFont="1" applyFill="1" applyBorder="1" applyAlignment="1" applyProtection="1">
      <alignment horizontal="centerContinuous" vertical="center"/>
    </xf>
    <xf numFmtId="0" fontId="10" fillId="8" borderId="19" xfId="0" applyFont="1" applyFill="1" applyBorder="1" applyAlignment="1" applyProtection="1">
      <alignment horizontal="centerContinuous" vertical="center"/>
    </xf>
    <xf numFmtId="0" fontId="10" fillId="8" borderId="17" xfId="0" applyFont="1" applyFill="1" applyBorder="1" applyAlignment="1" applyProtection="1">
      <alignment horizontal="center" vertical="center"/>
    </xf>
    <xf numFmtId="0" fontId="10" fillId="8" borderId="21" xfId="0" applyFont="1" applyFill="1" applyBorder="1" applyAlignment="1" applyProtection="1">
      <alignment horizontal="centerContinuous" vertical="center"/>
    </xf>
    <xf numFmtId="0" fontId="10" fillId="8" borderId="20" xfId="0" applyFont="1" applyFill="1" applyBorder="1" applyAlignment="1" applyProtection="1">
      <alignment horizontal="centerContinuous" vertical="center"/>
    </xf>
    <xf numFmtId="0" fontId="10" fillId="8" borderId="22" xfId="0" applyFont="1" applyFill="1" applyBorder="1" applyAlignment="1" applyProtection="1">
      <alignment horizontal="centerContinuous" vertical="center"/>
    </xf>
    <xf numFmtId="0" fontId="10" fillId="8" borderId="31" xfId="0" applyFont="1" applyFill="1" applyBorder="1" applyAlignment="1" applyProtection="1">
      <alignment horizontal="center" vertical="center" shrinkToFit="1"/>
    </xf>
    <xf numFmtId="0" fontId="10" fillId="8" borderId="15" xfId="0" applyFont="1" applyFill="1" applyBorder="1" applyAlignment="1" applyProtection="1">
      <alignment horizontal="center" vertical="center"/>
    </xf>
    <xf numFmtId="0" fontId="10" fillId="8" borderId="16" xfId="0" applyFont="1" applyFill="1" applyBorder="1" applyAlignment="1" applyProtection="1">
      <alignment horizontal="center" vertical="center"/>
    </xf>
    <xf numFmtId="0" fontId="10" fillId="8" borderId="13" xfId="0" applyFont="1" applyFill="1" applyBorder="1" applyAlignment="1" applyProtection="1">
      <alignment horizontal="center" vertical="center"/>
    </xf>
    <xf numFmtId="0" fontId="10" fillId="0" borderId="0" xfId="0" applyFont="1" applyAlignment="1" applyProtection="1">
      <alignment horizontal="right"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3" xfId="0" applyFont="1" applyBorder="1" applyAlignment="1" applyProtection="1">
      <alignment horizontal="center" vertical="center"/>
    </xf>
    <xf numFmtId="0" fontId="0" fillId="2" borderId="0" xfId="0" applyFont="1" applyFill="1"/>
    <xf numFmtId="0" fontId="1" fillId="0" borderId="0" xfId="0" applyFont="1" applyFill="1" applyAlignment="1" applyProtection="1">
      <alignment vertical="center"/>
    </xf>
    <xf numFmtId="0" fontId="12" fillId="4" borderId="1" xfId="0" applyFont="1" applyFill="1" applyBorder="1" applyAlignment="1" applyProtection="1">
      <alignment horizontal="center" vertical="center"/>
      <protection locked="0"/>
    </xf>
    <xf numFmtId="0" fontId="13" fillId="2" borderId="0" xfId="0" applyFont="1" applyFill="1"/>
    <xf numFmtId="0" fontId="1" fillId="0" borderId="0" xfId="0" applyFont="1" applyAlignment="1" applyProtection="1">
      <alignment vertical="center"/>
    </xf>
    <xf numFmtId="176" fontId="1" fillId="0" borderId="0" xfId="0" applyNumberFormat="1" applyFont="1" applyFill="1" applyAlignment="1" applyProtection="1">
      <alignment horizontal="left" vertical="center"/>
    </xf>
    <xf numFmtId="0" fontId="1" fillId="9" borderId="0" xfId="0" applyFont="1" applyFill="1"/>
    <xf numFmtId="0" fontId="1" fillId="0" borderId="0" xfId="0" applyFont="1" applyAlignment="1">
      <alignment horizontal="left" vertical="center"/>
    </xf>
    <xf numFmtId="0" fontId="1" fillId="0" borderId="0" xfId="0" applyFont="1" applyAlignment="1">
      <alignment horizontal="right" vertical="center"/>
    </xf>
    <xf numFmtId="0" fontId="1" fillId="5" borderId="0" xfId="0" applyFont="1" applyFill="1" applyAlignment="1" applyProtection="1">
      <alignment vertical="center"/>
      <protection locked="0"/>
    </xf>
    <xf numFmtId="0" fontId="11" fillId="2" borderId="0" xfId="0" applyFont="1" applyFill="1" applyAlignment="1">
      <alignment horizontal="center"/>
    </xf>
    <xf numFmtId="0" fontId="3" fillId="2" borderId="0" xfId="1" applyFill="1" applyAlignment="1" applyProtection="1">
      <alignment horizontal="center" vertical="center" shrinkToFit="1"/>
    </xf>
    <xf numFmtId="0" fontId="14" fillId="2" borderId="0" xfId="1" applyFont="1" applyFill="1" applyAlignment="1" applyProtection="1">
      <alignment horizontal="center" vertical="center" shrinkToFit="1"/>
    </xf>
    <xf numFmtId="0" fontId="15" fillId="2" borderId="0" xfId="0" applyFont="1" applyFill="1" applyAlignment="1">
      <alignment horizontal="left" vertical="top" wrapText="1"/>
    </xf>
    <xf numFmtId="0" fontId="0" fillId="0" borderId="0" xfId="0" applyAlignment="1">
      <alignment horizontal="center" vertical="center" textRotation="255"/>
    </xf>
    <xf numFmtId="0" fontId="10" fillId="8" borderId="36" xfId="0" applyFont="1" applyFill="1" applyBorder="1" applyAlignment="1" applyProtection="1">
      <alignment horizontal="center" vertical="center" textRotation="255" shrinkToFit="1"/>
    </xf>
    <xf numFmtId="0" fontId="10" fillId="8" borderId="37" xfId="0" applyFont="1" applyFill="1" applyBorder="1" applyAlignment="1" applyProtection="1">
      <alignment horizontal="center" vertical="center" textRotation="255" shrinkToFit="1"/>
    </xf>
    <xf numFmtId="176" fontId="0" fillId="0" borderId="0" xfId="0" applyNumberFormat="1" applyFont="1" applyAlignment="1" applyProtection="1">
      <alignment horizontal="center" vertical="center"/>
    </xf>
    <xf numFmtId="0" fontId="1" fillId="0" borderId="0" xfId="0" applyFont="1" applyAlignment="1" applyProtection="1">
      <alignment horizontal="distributed" vertical="center"/>
    </xf>
    <xf numFmtId="0" fontId="0" fillId="0" borderId="0" xfId="0" applyAlignment="1">
      <alignment horizontal="distributed"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17</xdr:row>
      <xdr:rowOff>47625</xdr:rowOff>
    </xdr:from>
    <xdr:to>
      <xdr:col>7</xdr:col>
      <xdr:colOff>9525</xdr:colOff>
      <xdr:row>24</xdr:row>
      <xdr:rowOff>104775</xdr:rowOff>
    </xdr:to>
    <xdr:sp macro="" textlink="">
      <xdr:nvSpPr>
        <xdr:cNvPr id="11758" name="AutoShape 3">
          <a:extLst>
            <a:ext uri="{FF2B5EF4-FFF2-40B4-BE49-F238E27FC236}">
              <a16:creationId xmlns:a16="http://schemas.microsoft.com/office/drawing/2014/main" id="{4BFB5CB3-28AE-A44F-BC04-790FBD575AC8}"/>
            </a:ext>
          </a:extLst>
        </xdr:cNvPr>
        <xdr:cNvSpPr>
          <a:spLocks noChangeArrowheads="1"/>
        </xdr:cNvSpPr>
      </xdr:nvSpPr>
      <xdr:spPr bwMode="auto">
        <a:xfrm>
          <a:off x="327025" y="2171700"/>
          <a:ext cx="2987675" cy="1257300"/>
        </a:xfrm>
        <a:prstGeom prst="flowChartDecision">
          <a:avLst/>
        </a:prstGeom>
        <a:solidFill>
          <a:srgbClr val="CC99FF"/>
        </a:solidFill>
        <a:ln w="1270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50" b="1" i="0" u="none" strike="noStrike" baseline="0">
              <a:solidFill>
                <a:srgbClr val="000000"/>
              </a:solidFill>
              <a:latin typeface="ＭＳ Ｐゴシック"/>
              <a:ea typeface="ＭＳ Ｐゴシック"/>
            </a:rPr>
            <a:t>申込様式の配信：</a:t>
          </a:r>
          <a:r>
            <a:rPr lang="ja-JP" altLang="en-US" sz="1050" b="1" i="0" u="none" strike="noStrike" baseline="0">
              <a:solidFill>
                <a:srgbClr val="0000FF"/>
              </a:solidFill>
              <a:latin typeface="ＭＳ Ｐゴシック"/>
              <a:ea typeface="ＭＳ Ｐゴシック"/>
            </a:rPr>
            <a:t>事務局</a:t>
          </a:r>
          <a:endParaRPr lang="ja-JP" altLang="en-US" sz="1050" b="1" i="0" u="none" strike="noStrike" baseline="0">
            <a:solidFill>
              <a:srgbClr val="000000"/>
            </a:solidFill>
            <a:latin typeface="ＭＳ Ｐゴシック"/>
            <a:ea typeface="ＭＳ Ｐゴシック"/>
          </a:endParaRPr>
        </a:p>
        <a:p>
          <a:pPr algn="ctr" rtl="0">
            <a:lnSpc>
              <a:spcPts val="1200"/>
            </a:lnSpc>
            <a:defRPr sz="1000"/>
          </a:pPr>
          <a:endParaRPr lang="ja-JP" altLang="en-US" sz="1050" b="1" i="0" u="none" strike="noStrike" baseline="0">
            <a:solidFill>
              <a:srgbClr val="800000"/>
            </a:solidFill>
            <a:latin typeface="ＭＳ Ｐゴシック"/>
            <a:ea typeface="ＭＳ Ｐゴシック"/>
          </a:endParaRPr>
        </a:p>
        <a:p>
          <a:pPr algn="ctr" rtl="0">
            <a:lnSpc>
              <a:spcPts val="1200"/>
            </a:lnSpc>
            <a:defRPr sz="1000"/>
          </a:pPr>
          <a:r>
            <a:rPr lang="ja-JP" altLang="en-US" sz="1050" b="1" i="0" u="none" strike="noStrike" baseline="0">
              <a:solidFill>
                <a:srgbClr val="800000"/>
              </a:solidFill>
              <a:latin typeface="ＭＳ Ｐゴシック"/>
              <a:ea typeface="ＭＳ Ｐゴシック"/>
            </a:rPr>
            <a:t>または、県中体連</a:t>
          </a:r>
          <a:r>
            <a:rPr lang="en-US" altLang="ja-JP" sz="1050" b="1" i="0" u="none" strike="noStrike" baseline="0">
              <a:solidFill>
                <a:srgbClr val="800000"/>
              </a:solidFill>
              <a:latin typeface="ＭＳ Ｐゴシック"/>
              <a:ea typeface="ＭＳ Ｐゴシック"/>
            </a:rPr>
            <a:t>HP</a:t>
          </a:r>
          <a:r>
            <a:rPr lang="ja-JP" altLang="en-US" sz="1050" b="1" i="0" u="none" strike="noStrike" baseline="0">
              <a:solidFill>
                <a:srgbClr val="800000"/>
              </a:solidFill>
              <a:latin typeface="ＭＳ Ｐゴシック"/>
              <a:ea typeface="ＭＳ Ｐゴシック"/>
            </a:rPr>
            <a:t>よりダウンロード</a:t>
          </a:r>
        </a:p>
      </xdr:txBody>
    </xdr:sp>
    <xdr:clientData/>
  </xdr:twoCellAnchor>
  <xdr:twoCellAnchor>
    <xdr:from>
      <xdr:col>8</xdr:col>
      <xdr:colOff>57150</xdr:colOff>
      <xdr:row>19</xdr:row>
      <xdr:rowOff>133350</xdr:rowOff>
    </xdr:from>
    <xdr:to>
      <xdr:col>11</xdr:col>
      <xdr:colOff>57150</xdr:colOff>
      <xdr:row>21</xdr:row>
      <xdr:rowOff>133350</xdr:rowOff>
    </xdr:to>
    <xdr:sp macro="" textlink="">
      <xdr:nvSpPr>
        <xdr:cNvPr id="11760" name="Text Box 6">
          <a:extLst>
            <a:ext uri="{FF2B5EF4-FFF2-40B4-BE49-F238E27FC236}">
              <a16:creationId xmlns:a16="http://schemas.microsoft.com/office/drawing/2014/main" id="{51D39D31-2F38-CE4C-B716-0DB2D1F48CC7}"/>
            </a:ext>
          </a:extLst>
        </xdr:cNvPr>
        <xdr:cNvSpPr txBox="1">
          <a:spLocks noChangeArrowheads="1"/>
        </xdr:cNvSpPr>
      </xdr:nvSpPr>
      <xdr:spPr bwMode="auto">
        <a:xfrm>
          <a:off x="3952875" y="2600325"/>
          <a:ext cx="1771650" cy="342900"/>
        </a:xfrm>
        <a:prstGeom prst="rect">
          <a:avLst/>
        </a:prstGeom>
        <a:solidFill>
          <a:srgbClr val="99CC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1" i="0" u="none" strike="noStrike" baseline="0">
              <a:solidFill>
                <a:srgbClr val="000000"/>
              </a:solidFill>
              <a:latin typeface="ＭＳ ゴシック"/>
              <a:ea typeface="ＭＳ ゴシック"/>
            </a:rPr>
            <a:t>各学校：申込書作成</a:t>
          </a:r>
        </a:p>
      </xdr:txBody>
    </xdr:sp>
    <xdr:clientData/>
  </xdr:twoCellAnchor>
  <xdr:twoCellAnchor>
    <xdr:from>
      <xdr:col>7</xdr:col>
      <xdr:colOff>0</xdr:colOff>
      <xdr:row>20</xdr:row>
      <xdr:rowOff>0</xdr:rowOff>
    </xdr:from>
    <xdr:to>
      <xdr:col>8</xdr:col>
      <xdr:colOff>0</xdr:colOff>
      <xdr:row>21</xdr:row>
      <xdr:rowOff>0</xdr:rowOff>
    </xdr:to>
    <xdr:sp macro="" textlink="">
      <xdr:nvSpPr>
        <xdr:cNvPr id="13510" name="AutoShape 11">
          <a:extLst>
            <a:ext uri="{FF2B5EF4-FFF2-40B4-BE49-F238E27FC236}">
              <a16:creationId xmlns:a16="http://schemas.microsoft.com/office/drawing/2014/main" id="{0C976F4E-749D-BE48-BB95-733226264E1A}"/>
            </a:ext>
          </a:extLst>
        </xdr:cNvPr>
        <xdr:cNvSpPr>
          <a:spLocks noChangeArrowheads="1"/>
        </xdr:cNvSpPr>
      </xdr:nvSpPr>
      <xdr:spPr bwMode="auto">
        <a:xfrm>
          <a:off x="3771900" y="3429000"/>
          <a:ext cx="673100" cy="177800"/>
        </a:xfrm>
        <a:prstGeom prst="rightArrow">
          <a:avLst>
            <a:gd name="adj1" fmla="val 50000"/>
            <a:gd name="adj2" fmla="val 94643"/>
          </a:avLst>
        </a:prstGeom>
        <a:solidFill>
          <a:srgbClr val="99CC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kumimoji="1" lang="ja-JP" altLang="en-US"/>
        </a:p>
      </xdr:txBody>
    </xdr:sp>
    <xdr:clientData/>
  </xdr:twoCellAnchor>
  <xdr:twoCellAnchor>
    <xdr:from>
      <xdr:col>7</xdr:col>
      <xdr:colOff>0</xdr:colOff>
      <xdr:row>19</xdr:row>
      <xdr:rowOff>0</xdr:rowOff>
    </xdr:from>
    <xdr:to>
      <xdr:col>8</xdr:col>
      <xdr:colOff>0</xdr:colOff>
      <xdr:row>20</xdr:row>
      <xdr:rowOff>0</xdr:rowOff>
    </xdr:to>
    <xdr:sp macro="" textlink="">
      <xdr:nvSpPr>
        <xdr:cNvPr id="11293" name="Text Box 29">
          <a:extLst>
            <a:ext uri="{FF2B5EF4-FFF2-40B4-BE49-F238E27FC236}">
              <a16:creationId xmlns:a16="http://schemas.microsoft.com/office/drawing/2014/main" id="{04469ABC-8F2C-2248-82C2-97DEC5AB9A39}"/>
            </a:ext>
          </a:extLst>
        </xdr:cNvPr>
        <xdr:cNvSpPr txBox="1">
          <a:spLocks noChangeArrowheads="1"/>
        </xdr:cNvSpPr>
      </xdr:nvSpPr>
      <xdr:spPr bwMode="auto">
        <a:xfrm>
          <a:off x="3543300" y="3124200"/>
          <a:ext cx="6096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8000"/>
              </a:solidFill>
              <a:latin typeface="ＭＳ ゴシック"/>
              <a:ea typeface="ＭＳ ゴシック"/>
            </a:rPr>
            <a:t>申込様式</a:t>
          </a:r>
        </a:p>
      </xdr:txBody>
    </xdr:sp>
    <xdr:clientData/>
  </xdr:twoCellAnchor>
  <xdr:twoCellAnchor>
    <xdr:from>
      <xdr:col>7</xdr:col>
      <xdr:colOff>0</xdr:colOff>
      <xdr:row>22</xdr:row>
      <xdr:rowOff>0</xdr:rowOff>
    </xdr:from>
    <xdr:to>
      <xdr:col>8</xdr:col>
      <xdr:colOff>0</xdr:colOff>
      <xdr:row>23</xdr:row>
      <xdr:rowOff>0</xdr:rowOff>
    </xdr:to>
    <xdr:sp macro="" textlink="">
      <xdr:nvSpPr>
        <xdr:cNvPr id="11295" name="Text Box 31">
          <a:extLst>
            <a:ext uri="{FF2B5EF4-FFF2-40B4-BE49-F238E27FC236}">
              <a16:creationId xmlns:a16="http://schemas.microsoft.com/office/drawing/2014/main" id="{DE46F1BE-A43D-0740-A219-205404C2C290}"/>
            </a:ext>
          </a:extLst>
        </xdr:cNvPr>
        <xdr:cNvSpPr txBox="1">
          <a:spLocks noChangeArrowheads="1"/>
        </xdr:cNvSpPr>
      </xdr:nvSpPr>
      <xdr:spPr bwMode="auto">
        <a:xfrm>
          <a:off x="3543300" y="3638550"/>
          <a:ext cx="6096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0000"/>
              </a:solidFill>
              <a:latin typeface="ＭＳ ゴシック"/>
              <a:ea typeface="ＭＳ ゴシック"/>
            </a:rPr>
            <a:t>申込書</a:t>
          </a:r>
        </a:p>
      </xdr:txBody>
    </xdr:sp>
    <xdr:clientData/>
  </xdr:twoCellAnchor>
  <xdr:twoCellAnchor>
    <xdr:from>
      <xdr:col>7</xdr:col>
      <xdr:colOff>123825</xdr:colOff>
      <xdr:row>6</xdr:row>
      <xdr:rowOff>0</xdr:rowOff>
    </xdr:from>
    <xdr:to>
      <xdr:col>13</xdr:col>
      <xdr:colOff>371475</xdr:colOff>
      <xdr:row>12</xdr:row>
      <xdr:rowOff>114300</xdr:rowOff>
    </xdr:to>
    <xdr:sp macro="" textlink="">
      <xdr:nvSpPr>
        <xdr:cNvPr id="11299" name="Text Box 35">
          <a:extLst>
            <a:ext uri="{FF2B5EF4-FFF2-40B4-BE49-F238E27FC236}">
              <a16:creationId xmlns:a16="http://schemas.microsoft.com/office/drawing/2014/main" id="{D4BCD019-156F-344B-8B64-F06934CB1FEB}"/>
            </a:ext>
          </a:extLst>
        </xdr:cNvPr>
        <xdr:cNvSpPr txBox="1">
          <a:spLocks noChangeArrowheads="1"/>
        </xdr:cNvSpPr>
      </xdr:nvSpPr>
      <xdr:spPr bwMode="auto">
        <a:xfrm>
          <a:off x="3429000" y="238125"/>
          <a:ext cx="3790950" cy="1143000"/>
        </a:xfrm>
        <a:prstGeom prst="rect">
          <a:avLst/>
        </a:prstGeom>
        <a:solidFill>
          <a:srgbClr val="FFFF00"/>
        </a:solidFill>
        <a:ln w="38100">
          <a:solidFill>
            <a:srgbClr val="0000FF"/>
          </a:solidFill>
          <a:miter lim="800000"/>
          <a:headEnd/>
          <a:tailEnd/>
        </a:ln>
      </xdr:spPr>
      <xdr:txBody>
        <a:bodyPr vertOverflow="clip" wrap="square" lIns="27432" tIns="18288" rIns="27432" bIns="18288" anchor="ctr" upright="1"/>
        <a:lstStyle/>
        <a:p>
          <a:pPr algn="ctr" rtl="0">
            <a:lnSpc>
              <a:spcPts val="1300"/>
            </a:lnSpc>
            <a:defRPr sz="1000"/>
          </a:pPr>
          <a:r>
            <a:rPr lang="ja-JP" altLang="en-US" sz="1400" b="0" i="0" u="none" strike="noStrike" baseline="0">
              <a:solidFill>
                <a:srgbClr val="FF0000"/>
              </a:solidFill>
              <a:latin typeface="ＭＳ ゴシック"/>
              <a:ea typeface="ＭＳ ゴシック"/>
            </a:rPr>
            <a:t>Ｃａｕｔｉｏｎ</a:t>
          </a:r>
        </a:p>
        <a:p>
          <a:pPr algn="ctr" rtl="0">
            <a:lnSpc>
              <a:spcPts val="1300"/>
            </a:lnSpc>
            <a:defRPr sz="1000"/>
          </a:pPr>
          <a:endParaRPr lang="ja-JP" altLang="en-US" sz="1400" b="0" i="0" u="none" strike="noStrike" baseline="0">
            <a:solidFill>
              <a:srgbClr val="000000"/>
            </a:solidFill>
            <a:latin typeface="ＭＳ 明朝"/>
            <a:ea typeface="ＭＳ 明朝"/>
          </a:endParaRPr>
        </a:p>
        <a:p>
          <a:pPr algn="ctr" rtl="0">
            <a:lnSpc>
              <a:spcPts val="1300"/>
            </a:lnSpc>
            <a:defRPr sz="1000"/>
          </a:pPr>
          <a:r>
            <a:rPr lang="ja-JP" altLang="en-US" sz="1400" b="0" i="0" u="none" strike="noStrike" baseline="0">
              <a:solidFill>
                <a:srgbClr val="000000"/>
              </a:solidFill>
              <a:latin typeface="ＭＳ ゴシック"/>
              <a:ea typeface="ＭＳ ゴシック"/>
            </a:rPr>
            <a:t>正式申込の〆切は</a:t>
          </a:r>
          <a:endParaRPr lang="en-US" altLang="ja-JP" sz="1400" b="0" i="0" u="none" strike="noStrike" baseline="0">
            <a:solidFill>
              <a:srgbClr val="000000"/>
            </a:solidFill>
            <a:latin typeface="ＭＳ ゴシック"/>
            <a:ea typeface="ＭＳ ゴシック"/>
          </a:endParaRPr>
        </a:p>
        <a:p>
          <a:pPr algn="ctr" rtl="0">
            <a:lnSpc>
              <a:spcPts val="1300"/>
            </a:lnSpc>
            <a:defRPr sz="1000"/>
          </a:pPr>
          <a:endParaRPr lang="ja-JP" altLang="en-US" sz="1400" b="0" i="0" u="none" strike="noStrike" baseline="0">
            <a:solidFill>
              <a:srgbClr val="000000"/>
            </a:solidFill>
            <a:latin typeface="ＭＳ ゴシック"/>
            <a:ea typeface="ＭＳ ゴシック"/>
          </a:endParaRPr>
        </a:p>
        <a:p>
          <a:pPr algn="ctr" rtl="0">
            <a:lnSpc>
              <a:spcPts val="1200"/>
            </a:lnSpc>
            <a:defRPr sz="1000"/>
          </a:pPr>
          <a:r>
            <a:rPr lang="en-US" altLang="ja-JP" sz="1400" b="0" i="0" u="sng" strike="noStrike" baseline="0">
              <a:solidFill>
                <a:srgbClr val="0000FF"/>
              </a:solidFill>
              <a:latin typeface="ＭＳ ゴシック"/>
              <a:ea typeface="ＭＳ ゴシック"/>
            </a:rPr>
            <a:t>12</a:t>
          </a:r>
          <a:r>
            <a:rPr lang="ja-JP" altLang="en-US" sz="1400" b="0" i="0" u="sng" strike="noStrike" baseline="0">
              <a:solidFill>
                <a:srgbClr val="0000FF"/>
              </a:solidFill>
              <a:latin typeface="ＭＳ ゴシック"/>
              <a:ea typeface="ＭＳ ゴシック"/>
            </a:rPr>
            <a:t>月</a:t>
          </a:r>
          <a:r>
            <a:rPr lang="en-US" altLang="ja-JP" sz="1400" b="0" i="0" u="sng" strike="noStrike" baseline="0">
              <a:solidFill>
                <a:srgbClr val="0000FF"/>
              </a:solidFill>
              <a:latin typeface="ＭＳ ゴシック"/>
              <a:ea typeface="ＭＳ ゴシック"/>
            </a:rPr>
            <a:t>22</a:t>
          </a:r>
          <a:r>
            <a:rPr lang="ja-JP" altLang="en-US" sz="1400" b="0" i="0" u="sng" strike="noStrike" baseline="0">
              <a:solidFill>
                <a:srgbClr val="0000FF"/>
              </a:solidFill>
              <a:latin typeface="ＭＳ ゴシック"/>
              <a:ea typeface="ＭＳ ゴシック"/>
            </a:rPr>
            <a:t>日（月）１６：３０</a:t>
          </a:r>
          <a:r>
            <a:rPr lang="ja-JP" altLang="en-US" sz="1400" b="0" i="0" u="none" strike="noStrike" baseline="0">
              <a:solidFill>
                <a:srgbClr val="000000"/>
              </a:solidFill>
              <a:latin typeface="ＭＳ ゴシック"/>
              <a:ea typeface="ＭＳ ゴシック"/>
            </a:rPr>
            <a:t>です</a:t>
          </a:r>
        </a:p>
      </xdr:txBody>
    </xdr:sp>
    <xdr:clientData/>
  </xdr:twoCellAnchor>
  <xdr:twoCellAnchor>
    <xdr:from>
      <xdr:col>6</xdr:col>
      <xdr:colOff>571501</xdr:colOff>
      <xdr:row>20</xdr:row>
      <xdr:rowOff>171449</xdr:rowOff>
    </xdr:from>
    <xdr:to>
      <xdr:col>8</xdr:col>
      <xdr:colOff>4</xdr:colOff>
      <xdr:row>22</xdr:row>
      <xdr:rowOff>19049</xdr:rowOff>
    </xdr:to>
    <xdr:sp macro="" textlink="">
      <xdr:nvSpPr>
        <xdr:cNvPr id="24" name="AutoShape 15">
          <a:extLst>
            <a:ext uri="{FF2B5EF4-FFF2-40B4-BE49-F238E27FC236}">
              <a16:creationId xmlns:a16="http://schemas.microsoft.com/office/drawing/2014/main" id="{44CF201F-3905-0444-A3DB-0A89FA3D2F49}"/>
            </a:ext>
          </a:extLst>
        </xdr:cNvPr>
        <xdr:cNvSpPr>
          <a:spLocks noChangeArrowheads="1"/>
        </xdr:cNvSpPr>
      </xdr:nvSpPr>
      <xdr:spPr bwMode="auto">
        <a:xfrm rot="16200000">
          <a:off x="3495678" y="2600322"/>
          <a:ext cx="190500" cy="609603"/>
        </a:xfrm>
        <a:prstGeom prst="upArrow">
          <a:avLst>
            <a:gd name="adj1" fmla="val 50000"/>
            <a:gd name="adj2" fmla="val 33019"/>
          </a:avLst>
        </a:prstGeom>
        <a:solidFill>
          <a:srgbClr val="FF00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9</xdr:row>
      <xdr:rowOff>9525</xdr:rowOff>
    </xdr:from>
    <xdr:to>
      <xdr:col>7</xdr:col>
      <xdr:colOff>542925</xdr:colOff>
      <xdr:row>11</xdr:row>
      <xdr:rowOff>114300</xdr:rowOff>
    </xdr:to>
    <xdr:sp macro="" textlink="">
      <xdr:nvSpPr>
        <xdr:cNvPr id="2" name="四角形吹き出し 1"/>
        <xdr:cNvSpPr/>
      </xdr:nvSpPr>
      <xdr:spPr bwMode="auto">
        <a:xfrm>
          <a:off x="3971925" y="2152650"/>
          <a:ext cx="1724025" cy="600075"/>
        </a:xfrm>
        <a:prstGeom prst="wedgeRectCallout">
          <a:avLst>
            <a:gd name="adj1" fmla="val -69365"/>
            <a:gd name="adj2" fmla="val 3583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学校名の場合は〇〇学校長と記入</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139064</xdr:colOff>
      <xdr:row>33</xdr:row>
      <xdr:rowOff>30481</xdr:rowOff>
    </xdr:from>
    <xdr:to>
      <xdr:col>21</xdr:col>
      <xdr:colOff>137160</xdr:colOff>
      <xdr:row>42</xdr:row>
      <xdr:rowOff>83821</xdr:rowOff>
    </xdr:to>
    <xdr:sp macro="" textlink="">
      <xdr:nvSpPr>
        <xdr:cNvPr id="10241" name="AutoShape 1">
          <a:extLst>
            <a:ext uri="{FF2B5EF4-FFF2-40B4-BE49-F238E27FC236}">
              <a16:creationId xmlns:a16="http://schemas.microsoft.com/office/drawing/2014/main" id="{4BCA9423-124A-F145-B6B7-A679F21BEB08}"/>
            </a:ext>
          </a:extLst>
        </xdr:cNvPr>
        <xdr:cNvSpPr>
          <a:spLocks noChangeArrowheads="1"/>
        </xdr:cNvSpPr>
      </xdr:nvSpPr>
      <xdr:spPr bwMode="auto">
        <a:xfrm>
          <a:off x="2234564" y="5494021"/>
          <a:ext cx="6513196" cy="1493520"/>
        </a:xfrm>
        <a:prstGeom prst="roundRect">
          <a:avLst>
            <a:gd name="adj" fmla="val 16667"/>
          </a:avLst>
        </a:prstGeom>
        <a:solidFill>
          <a:srgbClr val="FFFF99"/>
        </a:solidFill>
        <a:ln w="9525">
          <a:solidFill>
            <a:srgbClr val="000000"/>
          </a:solidFill>
          <a:round/>
          <a:headEnd/>
          <a:tailEnd/>
        </a:ln>
      </xdr:spPr>
      <xdr:txBody>
        <a:bodyPr vertOverflow="clip" wrap="none" lIns="36576" tIns="22860" rIns="0" bIns="22860" spcCol="1005840" anchor="ctr" upright="1"/>
        <a:lstStyle/>
        <a:p>
          <a:pPr algn="l" rtl="0">
            <a:lnSpc>
              <a:spcPts val="1800"/>
            </a:lnSpc>
            <a:defRPr sz="1000"/>
          </a:pPr>
          <a:r>
            <a:rPr lang="ja-JP" altLang="en-US" sz="1600" b="0" i="0" strike="noStrike">
              <a:solidFill>
                <a:srgbClr val="FF0000"/>
              </a:solidFill>
              <a:latin typeface="ＭＳ ゴシック"/>
              <a:ea typeface="ＭＳ ゴシック"/>
            </a:rPr>
            <a:t>◆入力上の注意◆</a:t>
          </a:r>
          <a:endParaRPr lang="ja-JP" altLang="en-US" sz="1050" b="0" i="0" strike="noStrike">
            <a:solidFill>
              <a:srgbClr val="000000"/>
            </a:solidFill>
            <a:latin typeface="ＭＳ 明朝"/>
            <a:ea typeface="ＭＳ 明朝"/>
          </a:endParaRPr>
        </a:p>
        <a:p>
          <a:pPr algn="l" rtl="0">
            <a:lnSpc>
              <a:spcPts val="1300"/>
            </a:lnSpc>
            <a:defRPr sz="1000"/>
          </a:pPr>
          <a:r>
            <a:rPr lang="ja-JP" altLang="en-US" sz="1400" b="0" i="0" strike="noStrike">
              <a:solidFill>
                <a:srgbClr val="000000"/>
              </a:solidFill>
              <a:latin typeface="ＭＳ 明朝"/>
              <a:ea typeface="ＭＳ 明朝"/>
            </a:rPr>
            <a:t>①　氏名はスペースも含めて，</a:t>
          </a:r>
          <a:r>
            <a:rPr lang="ja-JP" altLang="en-US" sz="1400" b="0" i="0" u="sng" strike="noStrike">
              <a:solidFill>
                <a:srgbClr val="0000FF"/>
              </a:solidFill>
              <a:latin typeface="ＭＳ ゴシック"/>
              <a:ea typeface="ＭＳ ゴシック"/>
            </a:rPr>
            <a:t>５文字分</a:t>
          </a:r>
          <a:r>
            <a:rPr lang="ja-JP" altLang="en-US" sz="1400" b="0" i="0" strike="noStrike">
              <a:solidFill>
                <a:srgbClr val="000000"/>
              </a:solidFill>
              <a:latin typeface="ＭＳ 明朝"/>
              <a:ea typeface="ＭＳ 明朝"/>
            </a:rPr>
            <a:t>で入力してください。</a:t>
          </a:r>
        </a:p>
        <a:p>
          <a:pPr algn="l" rtl="0">
            <a:lnSpc>
              <a:spcPts val="1200"/>
            </a:lnSpc>
            <a:defRPr sz="1000"/>
          </a:pPr>
          <a:endParaRPr lang="en-US" altLang="ja-JP" sz="1400" b="0" i="0" strike="noStrike">
            <a:solidFill>
              <a:srgbClr val="000000"/>
            </a:solidFill>
            <a:latin typeface="ＭＳ 明朝"/>
            <a:ea typeface="ＭＳ 明朝"/>
          </a:endParaRPr>
        </a:p>
        <a:p>
          <a:pPr algn="l" rtl="0">
            <a:lnSpc>
              <a:spcPts val="1200"/>
            </a:lnSpc>
            <a:defRPr sz="1000"/>
          </a:pPr>
          <a:r>
            <a:rPr lang="ja-JP" altLang="en-US" sz="1400" b="0" i="0" strike="noStrike">
              <a:solidFill>
                <a:srgbClr val="000000"/>
              </a:solidFill>
              <a:latin typeface="ＭＳ 明朝"/>
              <a:ea typeface="ＭＳ 明朝"/>
            </a:rPr>
            <a:t>②　学年は，</a:t>
          </a:r>
          <a:r>
            <a:rPr lang="ja-JP" altLang="en-US" sz="1400" b="0" i="0" u="sng" strike="noStrike">
              <a:solidFill>
                <a:srgbClr val="0000FF"/>
              </a:solidFill>
              <a:latin typeface="ＭＳ ゴシック"/>
              <a:ea typeface="ＭＳ ゴシック"/>
            </a:rPr>
            <a:t>半角文字</a:t>
          </a:r>
          <a:r>
            <a:rPr lang="ja-JP" altLang="en-US" sz="1400" b="0" i="0" strike="noStrike">
              <a:solidFill>
                <a:srgbClr val="000000"/>
              </a:solidFill>
              <a:latin typeface="ＭＳ 明朝"/>
              <a:ea typeface="ＭＳ 明朝"/>
            </a:rPr>
            <a:t>で入力してください。</a:t>
          </a:r>
        </a:p>
        <a:p>
          <a:pPr algn="l" rtl="0">
            <a:lnSpc>
              <a:spcPts val="1200"/>
            </a:lnSpc>
            <a:defRPr sz="1000"/>
          </a:pPr>
          <a:endParaRPr lang="en-US" altLang="ja-JP" sz="1400" b="0" i="0" strike="noStrike">
            <a:solidFill>
              <a:srgbClr val="000000"/>
            </a:solidFill>
            <a:latin typeface="ＭＳ 明朝"/>
            <a:ea typeface="ＭＳ 明朝"/>
          </a:endParaRPr>
        </a:p>
        <a:p>
          <a:pPr algn="l" rtl="0">
            <a:lnSpc>
              <a:spcPts val="1100"/>
            </a:lnSpc>
            <a:defRPr sz="1000"/>
          </a:pPr>
          <a:r>
            <a:rPr lang="en-US" altLang="ja-JP" sz="1050" b="0" i="0" strike="noStrike">
              <a:solidFill>
                <a:srgbClr val="000000"/>
              </a:solidFill>
              <a:latin typeface="ＭＳ 明朝"/>
              <a:ea typeface="ＭＳ 明朝"/>
            </a:rPr>
            <a:t>                                         </a:t>
          </a:r>
          <a:r>
            <a:rPr lang="en-US" altLang="ja-JP" sz="1400" b="0" i="0" u="sng" strike="noStrike">
              <a:solidFill>
                <a:srgbClr val="000000"/>
              </a:solidFill>
              <a:latin typeface="+mj-ea"/>
              <a:ea typeface="+mj-ea"/>
            </a:rPr>
            <a:t>※ ID</a:t>
          </a:r>
          <a:r>
            <a:rPr lang="ja-JP" altLang="en-US" sz="1400" b="0" i="0" u="sng" strike="noStrike">
              <a:solidFill>
                <a:srgbClr val="000000"/>
              </a:solidFill>
              <a:latin typeface="+mj-ea"/>
              <a:ea typeface="+mj-ea"/>
            </a:rPr>
            <a:t>登録は男女の区別は不要です。</a:t>
          </a:r>
          <a:endParaRPr lang="ja-JP" altLang="en-US" sz="1050" b="0" i="0" u="sng" strike="noStrike">
            <a:solidFill>
              <a:srgbClr val="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isei-chu28@edu.city.ono.fukui.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tabSelected="1" view="pageBreakPreview" zoomScaleNormal="100" zoomScaleSheetLayoutView="100" workbookViewId="0">
      <selection activeCell="J14" sqref="J14:M16"/>
    </sheetView>
  </sheetViews>
  <sheetFormatPr defaultColWidth="8.85546875" defaultRowHeight="12.75" x14ac:dyDescent="0.15"/>
  <cols>
    <col min="1" max="1" width="3.85546875" customWidth="1"/>
    <col min="2" max="2" width="1.42578125" customWidth="1"/>
    <col min="16" max="16" width="4.140625" customWidth="1"/>
  </cols>
  <sheetData>
    <row r="1" spans="2:16" ht="3.95" customHeight="1" x14ac:dyDescent="0.15"/>
    <row r="2" spans="2:16" ht="3" customHeight="1" x14ac:dyDescent="0.15">
      <c r="B2" s="15"/>
      <c r="C2" s="15"/>
      <c r="D2" s="15"/>
      <c r="E2" s="15"/>
      <c r="F2" s="15"/>
      <c r="G2" s="15"/>
      <c r="H2" s="15"/>
      <c r="I2" s="15"/>
      <c r="J2" s="15"/>
      <c r="K2" s="15"/>
      <c r="L2" s="15"/>
      <c r="M2" s="15"/>
      <c r="N2" s="15"/>
      <c r="O2" s="15"/>
      <c r="P2" s="15"/>
    </row>
    <row r="3" spans="2:16" ht="3" customHeight="1" x14ac:dyDescent="0.15">
      <c r="B3" s="15"/>
      <c r="C3" s="15"/>
      <c r="D3" s="15"/>
      <c r="E3" s="15"/>
      <c r="F3" s="15"/>
      <c r="G3" s="15"/>
      <c r="H3" s="15"/>
      <c r="I3" s="15"/>
      <c r="J3" s="15"/>
      <c r="K3" s="15"/>
      <c r="L3" s="15"/>
      <c r="M3" s="15"/>
      <c r="N3" s="15"/>
      <c r="O3" s="15"/>
      <c r="P3" s="15"/>
    </row>
    <row r="4" spans="2:16" ht="3" customHeight="1" x14ac:dyDescent="0.15">
      <c r="B4" s="15"/>
      <c r="C4" s="15"/>
      <c r="D4" s="15"/>
      <c r="E4" s="15"/>
      <c r="F4" s="15"/>
      <c r="G4" s="15"/>
      <c r="H4" s="15"/>
      <c r="I4" s="15"/>
      <c r="J4" s="15"/>
      <c r="K4" s="15"/>
      <c r="L4" s="15"/>
      <c r="M4" s="15"/>
      <c r="N4" s="15"/>
      <c r="O4" s="15"/>
      <c r="P4" s="15"/>
    </row>
    <row r="5" spans="2:16" ht="3" customHeight="1" x14ac:dyDescent="0.15">
      <c r="B5" s="15"/>
      <c r="C5" s="15"/>
      <c r="D5" s="15"/>
      <c r="E5" s="15"/>
      <c r="F5" s="15"/>
      <c r="G5" s="15"/>
      <c r="H5" s="15"/>
      <c r="I5" s="15"/>
      <c r="J5" s="15"/>
      <c r="K5" s="15"/>
      <c r="L5" s="15"/>
      <c r="M5" s="15"/>
      <c r="N5" s="15"/>
      <c r="O5" s="15"/>
      <c r="P5" s="15"/>
    </row>
    <row r="6" spans="2:16" ht="3" customHeight="1" x14ac:dyDescent="0.15">
      <c r="B6" s="15"/>
      <c r="C6" s="15"/>
      <c r="D6" s="15"/>
      <c r="E6" s="15"/>
      <c r="F6" s="15"/>
      <c r="G6" s="15"/>
      <c r="H6" s="15"/>
      <c r="I6" s="15"/>
      <c r="J6" s="15"/>
      <c r="K6" s="15"/>
      <c r="L6" s="15"/>
      <c r="M6" s="15"/>
      <c r="N6" s="15"/>
      <c r="O6" s="15"/>
      <c r="P6" s="15"/>
    </row>
    <row r="7" spans="2:16" ht="14.1" customHeight="1" x14ac:dyDescent="0.15">
      <c r="B7" s="15"/>
      <c r="C7" s="15"/>
      <c r="D7" s="15"/>
      <c r="E7" s="15"/>
      <c r="F7" s="15"/>
      <c r="G7" s="15"/>
      <c r="H7" s="15"/>
      <c r="I7" s="15"/>
      <c r="J7" s="15"/>
      <c r="K7" s="15"/>
      <c r="L7" s="15"/>
      <c r="M7" s="15"/>
      <c r="N7" s="15"/>
      <c r="O7" s="15"/>
      <c r="P7" s="15"/>
    </row>
    <row r="8" spans="2:16" ht="14.1" customHeight="1" x14ac:dyDescent="0.15">
      <c r="B8" s="15"/>
      <c r="C8" s="15"/>
      <c r="D8" s="15"/>
      <c r="E8" s="15"/>
      <c r="F8" s="15"/>
      <c r="G8" s="15"/>
      <c r="H8" s="15"/>
      <c r="I8" s="15"/>
      <c r="J8" s="15"/>
      <c r="K8" s="15"/>
      <c r="L8" s="15"/>
      <c r="M8" s="15"/>
      <c r="N8" s="15"/>
      <c r="O8" s="15"/>
      <c r="P8" s="15"/>
    </row>
    <row r="9" spans="2:16" ht="14.1" customHeight="1" x14ac:dyDescent="0.15">
      <c r="B9" s="15"/>
      <c r="C9" s="15"/>
      <c r="D9" s="15"/>
      <c r="E9" s="15"/>
      <c r="F9" s="15"/>
      <c r="G9" s="15"/>
      <c r="H9" s="15"/>
      <c r="I9" s="15"/>
      <c r="J9" s="15"/>
      <c r="K9" s="15"/>
      <c r="L9" s="15"/>
      <c r="M9" s="15"/>
      <c r="N9" s="15"/>
      <c r="O9" s="15"/>
      <c r="P9" s="15"/>
    </row>
    <row r="10" spans="2:16" ht="14.1" customHeight="1" x14ac:dyDescent="0.15">
      <c r="B10" s="15"/>
      <c r="C10" s="15"/>
      <c r="D10" s="15"/>
      <c r="E10" s="15"/>
      <c r="F10" s="15"/>
      <c r="G10" s="15"/>
      <c r="H10" s="15"/>
      <c r="I10" s="15"/>
      <c r="J10" s="15"/>
      <c r="K10" s="15"/>
      <c r="L10" s="15"/>
      <c r="M10" s="15"/>
      <c r="N10" s="15"/>
      <c r="O10" s="15"/>
      <c r="P10" s="15"/>
    </row>
    <row r="11" spans="2:16" ht="14.1" customHeight="1" x14ac:dyDescent="0.15">
      <c r="B11" s="15"/>
      <c r="C11" s="15"/>
      <c r="D11" s="15"/>
      <c r="E11" s="15"/>
      <c r="F11" s="15"/>
      <c r="G11" s="15"/>
      <c r="H11" s="15"/>
      <c r="I11" s="15"/>
      <c r="J11" s="15"/>
      <c r="K11" s="15"/>
      <c r="L11" s="15"/>
      <c r="M11" s="15"/>
      <c r="N11" s="15"/>
      <c r="O11" s="15"/>
      <c r="P11" s="15"/>
    </row>
    <row r="12" spans="2:16" ht="14.1" customHeight="1" x14ac:dyDescent="0.15">
      <c r="B12" s="15"/>
      <c r="C12" s="15"/>
      <c r="D12" s="15"/>
      <c r="E12" s="15"/>
      <c r="F12" s="15"/>
      <c r="G12" s="15"/>
      <c r="H12" s="15"/>
      <c r="I12" s="15"/>
      <c r="J12" s="15"/>
      <c r="K12" s="15"/>
      <c r="L12" s="15"/>
      <c r="M12" s="15"/>
      <c r="N12" s="15"/>
      <c r="O12" s="15"/>
      <c r="P12" s="15"/>
    </row>
    <row r="13" spans="2:16" ht="14.1" customHeight="1" x14ac:dyDescent="0.15">
      <c r="B13" s="15"/>
      <c r="C13" s="15"/>
      <c r="D13" s="15"/>
      <c r="E13" s="15"/>
      <c r="F13" s="15"/>
      <c r="G13" s="15"/>
      <c r="H13" s="15"/>
      <c r="I13" s="15"/>
      <c r="J13" s="15"/>
      <c r="K13" s="15"/>
      <c r="L13" s="15"/>
      <c r="M13" s="15"/>
      <c r="N13" s="15"/>
      <c r="O13" s="15"/>
      <c r="P13" s="15"/>
    </row>
    <row r="14" spans="2:16" ht="14.1" customHeight="1" x14ac:dyDescent="0.15">
      <c r="B14" s="15"/>
      <c r="C14" s="15"/>
      <c r="D14" s="15"/>
      <c r="E14" s="15"/>
      <c r="F14" s="15"/>
      <c r="G14" s="15"/>
      <c r="H14" s="15"/>
      <c r="I14" s="15"/>
      <c r="J14" s="125"/>
      <c r="K14" s="125"/>
      <c r="L14" s="125"/>
      <c r="M14" s="125"/>
      <c r="N14" s="16"/>
      <c r="O14" s="15"/>
      <c r="P14" s="15"/>
    </row>
    <row r="15" spans="2:16" ht="14.1" customHeight="1" x14ac:dyDescent="0.15">
      <c r="B15" s="15"/>
      <c r="C15" s="15"/>
      <c r="D15" s="15"/>
      <c r="E15" s="15"/>
      <c r="F15" s="15"/>
      <c r="G15" s="15"/>
      <c r="H15" s="15"/>
      <c r="I15" s="15"/>
      <c r="J15" s="125"/>
      <c r="K15" s="125"/>
      <c r="L15" s="125"/>
      <c r="M15" s="125"/>
      <c r="N15" s="15"/>
      <c r="O15" s="15"/>
      <c r="P15" s="15"/>
    </row>
    <row r="16" spans="2:16" ht="14.1" customHeight="1" x14ac:dyDescent="0.15">
      <c r="B16" s="15"/>
      <c r="C16" s="15"/>
      <c r="D16" s="15"/>
      <c r="E16" s="15"/>
      <c r="F16" s="15"/>
      <c r="G16" s="112"/>
      <c r="H16" s="15"/>
      <c r="I16" s="15"/>
      <c r="J16" s="125"/>
      <c r="K16" s="125"/>
      <c r="L16" s="125"/>
      <c r="M16" s="125"/>
      <c r="N16" s="15"/>
      <c r="O16" s="15"/>
      <c r="P16" s="15"/>
    </row>
    <row r="17" spans="2:16" ht="14.1" customHeight="1" x14ac:dyDescent="0.15">
      <c r="B17" s="15"/>
      <c r="C17" s="15"/>
      <c r="D17" s="15"/>
      <c r="E17" s="15"/>
      <c r="F17" s="15"/>
      <c r="G17" s="17"/>
      <c r="H17" s="15"/>
      <c r="I17" s="15"/>
      <c r="J17" s="15"/>
      <c r="K17" s="15"/>
      <c r="L17" s="15"/>
      <c r="M17" s="15"/>
      <c r="N17" s="15"/>
      <c r="O17" s="15"/>
      <c r="P17" s="15"/>
    </row>
    <row r="18" spans="2:16" ht="14.1" customHeight="1" x14ac:dyDescent="0.15">
      <c r="B18" s="15"/>
      <c r="C18" s="15"/>
      <c r="D18" s="15"/>
      <c r="E18" s="15"/>
      <c r="F18" s="15"/>
      <c r="G18" s="15"/>
      <c r="H18" s="15"/>
      <c r="I18" s="15"/>
      <c r="J18" s="15"/>
      <c r="K18" s="15"/>
      <c r="L18" s="15"/>
      <c r="M18" s="15"/>
      <c r="N18" s="15"/>
      <c r="O18" s="15"/>
      <c r="P18" s="15"/>
    </row>
    <row r="19" spans="2:16" ht="14.1" customHeight="1" x14ac:dyDescent="0.15">
      <c r="B19" s="15"/>
      <c r="C19" s="15"/>
      <c r="D19" s="15"/>
      <c r="E19" s="15"/>
      <c r="F19" s="15"/>
      <c r="G19" s="15"/>
      <c r="H19" s="15"/>
      <c r="I19" s="15"/>
      <c r="J19" s="15"/>
      <c r="K19" s="15"/>
      <c r="L19" s="15"/>
      <c r="M19" s="15"/>
      <c r="N19" s="15"/>
      <c r="O19" s="15"/>
      <c r="P19" s="15"/>
    </row>
    <row r="20" spans="2:16" ht="14.1" customHeight="1" x14ac:dyDescent="0.15">
      <c r="B20" s="15"/>
      <c r="C20" s="15"/>
      <c r="D20" s="15"/>
      <c r="E20" s="15"/>
      <c r="F20" s="15"/>
      <c r="G20" s="15"/>
      <c r="H20" s="15"/>
      <c r="I20" s="15"/>
      <c r="J20" s="15"/>
      <c r="K20" s="15"/>
      <c r="L20" s="15"/>
      <c r="M20" s="15"/>
      <c r="N20" s="15"/>
      <c r="O20" s="15"/>
      <c r="P20" s="15"/>
    </row>
    <row r="21" spans="2:16" ht="14.1" customHeight="1" x14ac:dyDescent="0.15">
      <c r="B21" s="15"/>
      <c r="C21" s="15"/>
      <c r="D21" s="15"/>
      <c r="E21" s="15"/>
      <c r="F21" s="15"/>
      <c r="G21" s="15"/>
      <c r="H21" s="15"/>
      <c r="I21" s="15"/>
      <c r="J21" s="15"/>
      <c r="K21" s="15"/>
      <c r="L21" s="15"/>
      <c r="M21" s="15"/>
      <c r="N21" s="15"/>
      <c r="O21" s="15"/>
      <c r="P21" s="15"/>
    </row>
    <row r="22" spans="2:16" ht="14.1" customHeight="1" x14ac:dyDescent="0.15">
      <c r="B22" s="15"/>
      <c r="C22" s="15"/>
      <c r="D22" s="15"/>
      <c r="E22" s="15"/>
      <c r="F22" s="15"/>
      <c r="G22" s="15"/>
      <c r="H22" s="15"/>
      <c r="I22" s="15"/>
      <c r="J22" s="15"/>
      <c r="K22" s="15"/>
      <c r="L22" s="15"/>
      <c r="M22" s="15"/>
      <c r="N22" s="15"/>
      <c r="O22" s="15"/>
      <c r="P22" s="15"/>
    </row>
    <row r="23" spans="2:16" ht="14.1" customHeight="1" x14ac:dyDescent="0.15">
      <c r="B23" s="15"/>
      <c r="C23" s="15"/>
      <c r="D23" s="15"/>
      <c r="E23" s="15"/>
      <c r="F23" s="15"/>
      <c r="G23" s="15"/>
      <c r="H23" s="15"/>
      <c r="I23" s="15"/>
      <c r="J23" s="15"/>
      <c r="K23" s="15"/>
      <c r="L23" s="15"/>
      <c r="M23" s="15"/>
      <c r="N23" s="15"/>
      <c r="O23" s="15"/>
      <c r="P23" s="15"/>
    </row>
    <row r="24" spans="2:16" ht="14.1" customHeight="1" x14ac:dyDescent="0.15">
      <c r="B24" s="15"/>
      <c r="C24" s="15"/>
      <c r="D24" s="15"/>
      <c r="E24" s="15"/>
      <c r="F24" s="15"/>
      <c r="G24" s="15"/>
      <c r="H24" s="17" t="s">
        <v>58</v>
      </c>
      <c r="I24" s="15"/>
      <c r="J24" s="15"/>
      <c r="K24" s="15"/>
      <c r="L24" s="17"/>
      <c r="M24" s="15"/>
      <c r="N24" s="15"/>
      <c r="O24" s="15"/>
      <c r="P24" s="15"/>
    </row>
    <row r="25" spans="2:16" ht="14.1" customHeight="1" x14ac:dyDescent="0.15">
      <c r="B25" s="15"/>
      <c r="C25" s="15"/>
      <c r="D25" s="15"/>
      <c r="E25" s="15"/>
      <c r="F25" s="15"/>
      <c r="G25" s="15"/>
      <c r="H25" s="15"/>
      <c r="I25" s="15"/>
      <c r="J25" s="15"/>
      <c r="K25" s="15"/>
      <c r="L25" s="15"/>
      <c r="M25" s="115"/>
      <c r="N25" s="15"/>
      <c r="O25" s="15"/>
      <c r="P25" s="15"/>
    </row>
    <row r="26" spans="2:16" ht="14.1" customHeight="1" x14ac:dyDescent="0.15">
      <c r="B26" s="15"/>
      <c r="C26" s="15"/>
      <c r="D26" s="15"/>
      <c r="E26" s="15"/>
      <c r="F26" s="15"/>
      <c r="G26" s="15"/>
      <c r="H26" s="15"/>
      <c r="I26" s="15"/>
      <c r="J26" s="15"/>
      <c r="K26" s="15"/>
      <c r="L26" s="15"/>
      <c r="M26" s="15"/>
      <c r="N26" s="15"/>
      <c r="O26" s="15"/>
      <c r="P26" s="15"/>
    </row>
    <row r="27" spans="2:16" ht="14.1" customHeight="1" x14ac:dyDescent="0.15">
      <c r="B27" s="15"/>
      <c r="C27" s="15"/>
      <c r="D27" s="15"/>
      <c r="E27" s="15"/>
      <c r="F27" s="15"/>
      <c r="G27" s="15"/>
      <c r="H27" s="15"/>
      <c r="I27" s="15"/>
      <c r="J27" s="122" t="s">
        <v>47</v>
      </c>
      <c r="K27" s="122"/>
      <c r="L27" s="122"/>
      <c r="M27" s="122"/>
      <c r="N27" s="122"/>
      <c r="O27" s="15"/>
      <c r="P27" s="15"/>
    </row>
    <row r="28" spans="2:16" ht="14.1" customHeight="1" x14ac:dyDescent="0.15">
      <c r="B28" s="15"/>
      <c r="C28" s="15"/>
      <c r="D28" s="15"/>
      <c r="E28" s="15"/>
      <c r="F28" s="15"/>
      <c r="G28" s="17"/>
      <c r="H28" s="15"/>
      <c r="I28" s="15"/>
      <c r="J28" s="122"/>
      <c r="K28" s="122"/>
      <c r="L28" s="122"/>
      <c r="M28" s="122"/>
      <c r="N28" s="122"/>
      <c r="O28" s="15"/>
      <c r="P28" s="15"/>
    </row>
    <row r="29" spans="2:16" ht="14.1" customHeight="1" x14ac:dyDescent="0.15">
      <c r="B29" s="15"/>
      <c r="C29" s="15"/>
      <c r="D29" s="15"/>
      <c r="E29" s="15"/>
      <c r="F29" s="15"/>
      <c r="G29" s="15"/>
      <c r="H29" s="15"/>
      <c r="I29" s="123" t="s">
        <v>56</v>
      </c>
      <c r="J29" s="124"/>
      <c r="K29" s="124"/>
      <c r="L29" s="124"/>
      <c r="M29" s="124"/>
      <c r="N29" s="124"/>
      <c r="O29" s="15"/>
      <c r="P29" s="15"/>
    </row>
    <row r="30" spans="2:16" ht="14.1" customHeight="1" x14ac:dyDescent="0.15">
      <c r="B30" s="15"/>
      <c r="C30" s="15"/>
      <c r="D30" s="15"/>
      <c r="E30" s="15"/>
      <c r="F30" s="15"/>
      <c r="G30" s="15"/>
      <c r="H30" s="15"/>
      <c r="I30" s="124"/>
      <c r="J30" s="124"/>
      <c r="K30" s="124"/>
      <c r="L30" s="124"/>
      <c r="M30" s="124"/>
      <c r="N30" s="124"/>
      <c r="O30" s="15"/>
      <c r="P30" s="15"/>
    </row>
    <row r="31" spans="2:16" ht="14.1" customHeight="1" x14ac:dyDescent="0.15">
      <c r="B31" s="15"/>
      <c r="C31" s="15"/>
      <c r="D31" s="15"/>
      <c r="E31" s="15"/>
      <c r="F31" s="15"/>
      <c r="G31" s="15"/>
      <c r="H31" s="15"/>
      <c r="I31" s="124"/>
      <c r="J31" s="124"/>
      <c r="K31" s="124"/>
      <c r="L31" s="124"/>
      <c r="M31" s="124"/>
      <c r="N31" s="124"/>
      <c r="O31" s="15"/>
      <c r="P31" s="15"/>
    </row>
    <row r="32" spans="2:16" x14ac:dyDescent="0.15">
      <c r="B32" s="15"/>
      <c r="C32" s="15"/>
      <c r="D32" s="15"/>
      <c r="E32" s="15"/>
      <c r="F32" s="15"/>
      <c r="H32" s="15"/>
      <c r="I32" s="15"/>
      <c r="J32" s="15"/>
      <c r="K32" s="15"/>
      <c r="L32" s="15"/>
      <c r="M32" s="15"/>
      <c r="N32" s="15"/>
      <c r="O32" s="15"/>
      <c r="P32" s="15"/>
    </row>
  </sheetData>
  <sheetProtection selectLockedCells="1" selectUnlockedCells="1"/>
  <mergeCells count="3">
    <mergeCell ref="J27:N28"/>
    <mergeCell ref="I29:N31"/>
    <mergeCell ref="J14:M16"/>
  </mergeCells>
  <phoneticPr fontId="2"/>
  <hyperlinks>
    <hyperlink ref="I29" r:id="rId1"/>
  </hyperlinks>
  <printOptions horizontalCentered="1" verticalCentered="1"/>
  <pageMargins left="0.19685039370078741" right="0.19685039370078741" top="0.82" bottom="0.27559055118110237" header="0.52" footer="0.23622047244094491"/>
  <pageSetup paperSize="9" scale="130" orientation="landscape" horizontalDpi="300" verticalDpi="300" r:id="rId2"/>
  <headerFooter alignWithMargins="0">
    <oddHeader xml:space="preserve">&amp;R資料⑥－１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H13"/>
  <sheetViews>
    <sheetView view="pageBreakPreview" zoomScaleNormal="100" zoomScaleSheetLayoutView="100" workbookViewId="0">
      <selection activeCell="K14" sqref="K14"/>
    </sheetView>
  </sheetViews>
  <sheetFormatPr defaultColWidth="8.85546875" defaultRowHeight="12.75" x14ac:dyDescent="0.15"/>
  <cols>
    <col min="2" max="2" width="7.85546875" bestFit="1" customWidth="1"/>
    <col min="3" max="3" width="14.140625" bestFit="1" customWidth="1"/>
    <col min="4" max="4" width="3.85546875" customWidth="1"/>
    <col min="5" max="5" width="20.85546875" customWidth="1"/>
    <col min="6" max="8" width="10.85546875" customWidth="1"/>
  </cols>
  <sheetData>
    <row r="2" spans="2:8" ht="20.100000000000001" customHeight="1" x14ac:dyDescent="0.15">
      <c r="C2" s="2" t="s">
        <v>5</v>
      </c>
      <c r="D2" s="2"/>
      <c r="E2" s="113" t="s">
        <v>59</v>
      </c>
      <c r="F2" s="18"/>
      <c r="G2" s="18"/>
      <c r="H2" s="18"/>
    </row>
    <row r="3" spans="2:8" ht="20.100000000000001" customHeight="1" x14ac:dyDescent="0.15">
      <c r="C3" s="120" t="s">
        <v>50</v>
      </c>
      <c r="D3" s="2"/>
      <c r="E3" s="121" t="s">
        <v>55</v>
      </c>
      <c r="F3" s="119"/>
      <c r="G3" s="2"/>
      <c r="H3" s="2"/>
    </row>
    <row r="4" spans="2:8" ht="20.100000000000001" customHeight="1" x14ac:dyDescent="0.15">
      <c r="B4" s="126" t="s">
        <v>6</v>
      </c>
      <c r="C4" s="2" t="s">
        <v>7</v>
      </c>
      <c r="D4" s="2"/>
      <c r="E4" s="14" t="s">
        <v>38</v>
      </c>
      <c r="F4" s="2"/>
      <c r="G4" s="2"/>
      <c r="H4" s="2"/>
    </row>
    <row r="5" spans="2:8" ht="20.100000000000001" customHeight="1" x14ac:dyDescent="0.15">
      <c r="B5" s="126"/>
      <c r="C5" s="2" t="s">
        <v>8</v>
      </c>
      <c r="D5" s="2"/>
      <c r="E5" s="14" t="s">
        <v>39</v>
      </c>
      <c r="F5" s="2"/>
      <c r="G5" s="2"/>
      <c r="H5" s="2"/>
    </row>
    <row r="6" spans="2:8" ht="20.100000000000001" customHeight="1" x14ac:dyDescent="0.15">
      <c r="B6" s="126"/>
      <c r="C6" s="2" t="s">
        <v>9</v>
      </c>
      <c r="D6" s="2"/>
      <c r="E6" s="14" t="s">
        <v>40</v>
      </c>
      <c r="F6" s="2"/>
      <c r="G6" s="2"/>
      <c r="H6" s="2"/>
    </row>
    <row r="7" spans="2:8" ht="20.100000000000001" customHeight="1" x14ac:dyDescent="0.15">
      <c r="B7" s="126"/>
      <c r="C7" s="2" t="s">
        <v>10</v>
      </c>
      <c r="D7" s="2"/>
      <c r="E7" s="14" t="s">
        <v>41</v>
      </c>
      <c r="F7" s="2"/>
      <c r="G7" s="2"/>
      <c r="H7" s="2"/>
    </row>
    <row r="8" spans="2:8" ht="20.100000000000001" customHeight="1" x14ac:dyDescent="0.15">
      <c r="C8" s="120" t="s">
        <v>49</v>
      </c>
      <c r="D8" s="2"/>
      <c r="E8" s="14" t="s">
        <v>42</v>
      </c>
      <c r="F8" s="2"/>
      <c r="G8" s="2"/>
      <c r="H8" s="2"/>
    </row>
    <row r="9" spans="2:8" ht="20.100000000000001" customHeight="1" x14ac:dyDescent="0.15">
      <c r="C9" s="89" t="s">
        <v>32</v>
      </c>
      <c r="D9" s="2"/>
      <c r="E9" s="14" t="s">
        <v>38</v>
      </c>
      <c r="F9" s="2"/>
      <c r="G9" s="2"/>
      <c r="H9" s="2"/>
    </row>
    <row r="10" spans="2:8" ht="20.100000000000001" customHeight="1" x14ac:dyDescent="0.15"/>
    <row r="11" spans="2:8" ht="20.100000000000001" customHeight="1" x14ac:dyDescent="0.15">
      <c r="C11" s="2" t="s">
        <v>11</v>
      </c>
      <c r="E11" s="117">
        <v>46013</v>
      </c>
    </row>
    <row r="12" spans="2:8" x14ac:dyDescent="0.15">
      <c r="C12" s="120" t="s">
        <v>50</v>
      </c>
      <c r="E12" s="118" t="s">
        <v>54</v>
      </c>
    </row>
    <row r="13" spans="2:8" x14ac:dyDescent="0.15">
      <c r="B13" s="5" t="s">
        <v>45</v>
      </c>
      <c r="E13" s="118" t="s">
        <v>62</v>
      </c>
    </row>
  </sheetData>
  <sheetProtection selectLockedCells="1"/>
  <mergeCells count="1">
    <mergeCell ref="B4:B7"/>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C53"/>
  <sheetViews>
    <sheetView view="pageBreakPreview" zoomScaleNormal="100" zoomScaleSheetLayoutView="100" workbookViewId="0">
      <pane ySplit="3" topLeftCell="A4" activePane="bottomLeft" state="frozen"/>
      <selection activeCell="H12" sqref="H12"/>
      <selection pane="bottomLeft" activeCell="F5" sqref="F5"/>
    </sheetView>
  </sheetViews>
  <sheetFormatPr defaultColWidth="9.140625" defaultRowHeight="12.75" x14ac:dyDescent="0.15"/>
  <cols>
    <col min="1" max="1" width="1.85546875" style="2" customWidth="1"/>
    <col min="2" max="2" width="6.85546875" style="1" customWidth="1"/>
    <col min="3" max="3" width="15.85546875" style="1" customWidth="1"/>
    <col min="4" max="4" width="6.85546875" style="1" customWidth="1"/>
    <col min="5" max="5" width="5.85546875" style="2" customWidth="1"/>
    <col min="6" max="6" width="3.85546875" style="2" customWidth="1"/>
    <col min="7" max="7" width="9.85546875" style="2" customWidth="1"/>
    <col min="8" max="9" width="3.85546875" style="2" customWidth="1"/>
    <col min="10" max="10" width="9.85546875" style="2" customWidth="1"/>
    <col min="11" max="12" width="3.85546875" style="2" customWidth="1"/>
    <col min="13" max="13" width="9.85546875" style="2" customWidth="1"/>
    <col min="14" max="15" width="3.85546875" style="2" customWidth="1"/>
    <col min="16" max="16" width="9.85546875" style="2" customWidth="1"/>
    <col min="17" max="18" width="3.85546875" style="2" customWidth="1"/>
    <col min="19" max="19" width="9.85546875" style="2" customWidth="1"/>
    <col min="20" max="21" width="3.85546875" style="2" customWidth="1"/>
    <col min="22" max="22" width="9.85546875" style="2" customWidth="1"/>
    <col min="23" max="24" width="3.85546875" style="2" customWidth="1"/>
    <col min="25" max="25" width="9.85546875" style="2" customWidth="1"/>
    <col min="26" max="27" width="3.85546875" style="2" customWidth="1"/>
    <col min="28" max="28" width="9.85546875" style="2" customWidth="1"/>
    <col min="29" max="29" width="3.85546875" style="2" customWidth="1"/>
    <col min="30" max="16384" width="9.140625" style="2"/>
  </cols>
  <sheetData>
    <row r="1" spans="2:29" ht="21" x14ac:dyDescent="0.15">
      <c r="B1" s="6" t="s">
        <v>3</v>
      </c>
      <c r="C1" s="3"/>
      <c r="D1" s="3"/>
    </row>
    <row r="2" spans="2:29" x14ac:dyDescent="0.15">
      <c r="B2" s="4"/>
      <c r="C2" s="4"/>
      <c r="D2" s="4"/>
      <c r="F2" s="24" t="s">
        <v>13</v>
      </c>
      <c r="G2" s="25"/>
      <c r="H2" s="26"/>
      <c r="I2" s="24" t="s">
        <v>14</v>
      </c>
      <c r="J2" s="25"/>
      <c r="K2" s="26"/>
      <c r="L2" s="24" t="s">
        <v>15</v>
      </c>
      <c r="M2" s="25"/>
      <c r="N2" s="26"/>
      <c r="O2" s="24" t="s">
        <v>16</v>
      </c>
      <c r="P2" s="25"/>
      <c r="Q2" s="26"/>
      <c r="R2" s="30" t="s">
        <v>17</v>
      </c>
      <c r="S2" s="31"/>
      <c r="T2" s="32"/>
      <c r="U2" s="30" t="s">
        <v>18</v>
      </c>
      <c r="V2" s="31"/>
      <c r="W2" s="32"/>
      <c r="X2" s="30" t="s">
        <v>19</v>
      </c>
      <c r="Y2" s="31"/>
      <c r="Z2" s="32"/>
      <c r="AA2" s="30" t="s">
        <v>20</v>
      </c>
      <c r="AB2" s="31"/>
      <c r="AC2" s="32"/>
    </row>
    <row r="3" spans="2:29" x14ac:dyDescent="0.15">
      <c r="B3" s="12" t="s">
        <v>0</v>
      </c>
      <c r="C3" s="13" t="s">
        <v>1</v>
      </c>
      <c r="D3" s="12" t="s">
        <v>2</v>
      </c>
      <c r="E3" s="22" t="s">
        <v>22</v>
      </c>
      <c r="F3" s="37" t="s">
        <v>21</v>
      </c>
      <c r="G3" s="28" t="s">
        <v>1</v>
      </c>
      <c r="H3" s="67" t="s">
        <v>2</v>
      </c>
      <c r="I3" s="36" t="s">
        <v>21</v>
      </c>
      <c r="J3" s="28" t="s">
        <v>1</v>
      </c>
      <c r="K3" s="67" t="s">
        <v>2</v>
      </c>
      <c r="L3" s="36" t="s">
        <v>21</v>
      </c>
      <c r="M3" s="28" t="s">
        <v>1</v>
      </c>
      <c r="N3" s="67" t="s">
        <v>2</v>
      </c>
      <c r="O3" s="27" t="s">
        <v>21</v>
      </c>
      <c r="P3" s="28" t="s">
        <v>1</v>
      </c>
      <c r="Q3" s="67" t="s">
        <v>2</v>
      </c>
      <c r="R3" s="33" t="s">
        <v>21</v>
      </c>
      <c r="S3" s="34" t="s">
        <v>1</v>
      </c>
      <c r="T3" s="68" t="s">
        <v>2</v>
      </c>
      <c r="U3" s="33" t="s">
        <v>21</v>
      </c>
      <c r="V3" s="34" t="s">
        <v>1</v>
      </c>
      <c r="W3" s="68" t="s">
        <v>2</v>
      </c>
      <c r="X3" s="33" t="s">
        <v>21</v>
      </c>
      <c r="Y3" s="34" t="s">
        <v>1</v>
      </c>
      <c r="Z3" s="68" t="s">
        <v>2</v>
      </c>
      <c r="AA3" s="33" t="s">
        <v>21</v>
      </c>
      <c r="AB3" s="34" t="s">
        <v>1</v>
      </c>
      <c r="AC3" s="68" t="s">
        <v>2</v>
      </c>
    </row>
    <row r="4" spans="2:29" ht="18.75" x14ac:dyDescent="0.15">
      <c r="B4" s="114">
        <v>1</v>
      </c>
      <c r="C4" s="7" t="s">
        <v>57</v>
      </c>
      <c r="D4" s="19">
        <v>3</v>
      </c>
      <c r="E4" s="23">
        <v>1</v>
      </c>
      <c r="F4" s="38">
        <v>2</v>
      </c>
      <c r="G4" s="28" t="str">
        <f>IF(F4="","",INDEX($B$3:$D$53, MATCH(F4,$B$3:$B$53,), MATCH($C$3,$B$3:$D$3,)))</f>
        <v>大野すきい</v>
      </c>
      <c r="H4" s="29">
        <f>IF(F4="","",INDEX($B$3:$D$53, MATCH(F4,$B$3:$B$53,), MATCH($D$3,$B$3:$D$3,)))</f>
        <v>2</v>
      </c>
      <c r="I4" s="38"/>
      <c r="J4" s="28" t="str">
        <f>IF(I4="","",INDEX($B$3:$D$53, MATCH(I4,$B$3:$B$53,), MATCH($C$3,$B$3:$D$3,)))</f>
        <v/>
      </c>
      <c r="K4" s="29" t="str">
        <f>IF(I4="","",INDEX($B$3:$D$53, MATCH(I4,$B$3:$B$53,), MATCH($D$3,$B$3:$D$3,)))</f>
        <v/>
      </c>
      <c r="L4" s="38">
        <v>1</v>
      </c>
      <c r="M4" s="28" t="str">
        <f>IF(L4="","",INDEX($B$3:$D$53, MATCH(L4,$B$3:$B$53,), MATCH($C$3,$B$3:$D$3,)))</f>
        <v>福井クロカン</v>
      </c>
      <c r="N4" s="29">
        <f>IF(L4="","",INDEX($B$3:$D$53, MATCH(L4,$B$3:$B$53,), MATCH($D$3,$B$3:$D$3,)))</f>
        <v>3</v>
      </c>
      <c r="O4" s="38"/>
      <c r="P4" s="28" t="str">
        <f>IF(O4="","",INDEX($B$3:$D$53, MATCH(O4,$B$3:$B$53,), MATCH($C$3,$B$3:$D$3,)))</f>
        <v/>
      </c>
      <c r="Q4" s="29" t="str">
        <f>IF(O4="","",INDEX($B$3:$D$53, MATCH(O4,$B$3:$B$53,), MATCH($D$3,$B$3:$D$3,)))</f>
        <v/>
      </c>
      <c r="R4" s="39"/>
      <c r="S4" s="34" t="str">
        <f>IF(R4="","",INDEX($B$3:$D$53, MATCH(R4,$B$3:$B$53,), MATCH($C$3,$B$3:$D$3,)))</f>
        <v/>
      </c>
      <c r="T4" s="35" t="str">
        <f>IF(R4="","",INDEX($B$3:$D$53, MATCH(R4,$B$3:$B$53,), MATCH($D$3,$B$3:$D$3,)))</f>
        <v/>
      </c>
      <c r="U4" s="39"/>
      <c r="V4" s="34" t="str">
        <f>IF(U4="","",INDEX($B$3:$D$53, MATCH(U4,$B$3:$B$53,), MATCH($C$3,$B$3:$D$3,)))</f>
        <v/>
      </c>
      <c r="W4" s="35" t="str">
        <f>IF(U4="","",INDEX($B$3:$D$53, MATCH(U4,$B$3:$B$53,), MATCH($D$3,$B$3:$D$3,)))</f>
        <v/>
      </c>
      <c r="X4" s="39"/>
      <c r="Y4" s="34" t="str">
        <f>IF(X4="","",INDEX($B$3:$D$53, MATCH(X4,$B$3:$B$53,), MATCH($C$3,$B$3:$D$3,)))</f>
        <v/>
      </c>
      <c r="Z4" s="35" t="str">
        <f>IF(X4="","",INDEX($B$3:$D$53, MATCH(X4,$B$3:$B$53,), MATCH($D$3,$B$3:$D$3,)))</f>
        <v/>
      </c>
      <c r="AA4" s="39"/>
      <c r="AB4" s="34" t="str">
        <f>IF(AA4="","",INDEX($B$3:$D$53, MATCH(AA4,$B$3:$B$53,), MATCH($C$3,$B$3:$D$3,)))</f>
        <v/>
      </c>
      <c r="AC4" s="35" t="str">
        <f>IF(AA4="","",INDEX($B$3:$D$53, MATCH(AA4,$B$3:$B$53,), MATCH($D$3,$B$3:$D$3,)))</f>
        <v/>
      </c>
    </row>
    <row r="5" spans="2:29" x14ac:dyDescent="0.15">
      <c r="B5" s="8">
        <f>B4+1</f>
        <v>2</v>
      </c>
      <c r="C5" s="9" t="s">
        <v>60</v>
      </c>
      <c r="D5" s="9">
        <v>2</v>
      </c>
      <c r="E5" s="23">
        <v>2</v>
      </c>
      <c r="F5" s="38"/>
      <c r="G5" s="28" t="str">
        <f t="shared" ref="G5:G23" si="0">IF(F5="","",INDEX($B$3:$D$53, MATCH(F5,$B$3:$B$53,), MATCH($C$3,$B$3:$D$3,)))</f>
        <v/>
      </c>
      <c r="H5" s="29" t="str">
        <f t="shared" ref="H5:H23" si="1">IF(F5="","",INDEX($B$3:$D$53, MATCH(F5,$B$3:$B$53,), MATCH($D$3,$B$3:$D$3,)))</f>
        <v/>
      </c>
      <c r="I5" s="38"/>
      <c r="J5" s="28" t="str">
        <f t="shared" ref="J5:J23" si="2">IF(I5="","",INDEX($B$3:$D$53, MATCH(I5,$B$3:$B$53,), MATCH($C$3,$B$3:$D$3,)))</f>
        <v/>
      </c>
      <c r="K5" s="29" t="str">
        <f t="shared" ref="K5:K23" si="3">IF(I5="","",INDEX($B$3:$D$53, MATCH(I5,$B$3:$B$53,), MATCH($D$3,$B$3:$D$3,)))</f>
        <v/>
      </c>
      <c r="L5" s="38"/>
      <c r="M5" s="28" t="str">
        <f t="shared" ref="M5:M23" si="4">IF(L5="","",INDEX($B$3:$D$53, MATCH(L5,$B$3:$B$53,), MATCH($C$3,$B$3:$D$3,)))</f>
        <v/>
      </c>
      <c r="N5" s="29" t="str">
        <f t="shared" ref="N5:N23" si="5">IF(L5="","",INDEX($B$3:$D$53, MATCH(L5,$B$3:$B$53,), MATCH($D$3,$B$3:$D$3,)))</f>
        <v/>
      </c>
      <c r="O5" s="38"/>
      <c r="P5" s="28" t="str">
        <f t="shared" ref="P5:P23" si="6">IF(O5="","",INDEX($B$3:$D$53, MATCH(O5,$B$3:$B$53,), MATCH($C$3,$B$3:$D$3,)))</f>
        <v/>
      </c>
      <c r="Q5" s="29" t="str">
        <f t="shared" ref="Q5:Q23" si="7">IF(O5="","",INDEX($B$3:$D$53, MATCH(O5,$B$3:$B$53,), MATCH($D$3,$B$3:$D$3,)))</f>
        <v/>
      </c>
      <c r="R5" s="39"/>
      <c r="S5" s="34" t="str">
        <f t="shared" ref="S5:S23" si="8">IF(R5="","",INDEX($B$3:$D$53, MATCH(R5,$B$3:$B$53,), MATCH($C$3,$B$3:$D$3,)))</f>
        <v/>
      </c>
      <c r="T5" s="35" t="str">
        <f t="shared" ref="T5:T23" si="9">IF(R5="","",INDEX($B$3:$D$53, MATCH(R5,$B$3:$B$53,), MATCH($D$3,$B$3:$D$3,)))</f>
        <v/>
      </c>
      <c r="U5" s="39"/>
      <c r="V5" s="34" t="str">
        <f t="shared" ref="V5:V23" si="10">IF(U5="","",INDEX($B$3:$D$53, MATCH(U5,$B$3:$B$53,), MATCH($C$3,$B$3:$D$3,)))</f>
        <v/>
      </c>
      <c r="W5" s="35" t="str">
        <f t="shared" ref="W5:W23" si="11">IF(U5="","",INDEX($B$3:$D$53, MATCH(U5,$B$3:$B$53,), MATCH($D$3,$B$3:$D$3,)))</f>
        <v/>
      </c>
      <c r="X5" s="39"/>
      <c r="Y5" s="34" t="str">
        <f t="shared" ref="Y5:Y23" si="12">IF(X5="","",INDEX($B$3:$D$53, MATCH(X5,$B$3:$B$53,), MATCH($C$3,$B$3:$D$3,)))</f>
        <v/>
      </c>
      <c r="Z5" s="35" t="str">
        <f t="shared" ref="Z5:Z23" si="13">IF(X5="","",INDEX($B$3:$D$53, MATCH(X5,$B$3:$B$53,), MATCH($D$3,$B$3:$D$3,)))</f>
        <v/>
      </c>
      <c r="AA5" s="39"/>
      <c r="AB5" s="34" t="str">
        <f t="shared" ref="AB5:AB23" si="14">IF(AA5="","",INDEX($B$3:$D$53, MATCH(AA5,$B$3:$B$53,), MATCH($C$3,$B$3:$D$3,)))</f>
        <v/>
      </c>
      <c r="AC5" s="35" t="str">
        <f t="shared" ref="AC5:AC23" si="15">IF(AA5="","",INDEX($B$3:$D$53, MATCH(AA5,$B$3:$B$53,), MATCH($D$3,$B$3:$D$3,)))</f>
        <v/>
      </c>
    </row>
    <row r="6" spans="2:29" x14ac:dyDescent="0.15">
      <c r="B6" s="8">
        <f t="shared" ref="B6:B28" si="16">B5+1</f>
        <v>3</v>
      </c>
      <c r="C6" s="20"/>
      <c r="D6" s="9"/>
      <c r="E6" s="23">
        <v>3</v>
      </c>
      <c r="F6" s="38"/>
      <c r="G6" s="28" t="str">
        <f t="shared" si="0"/>
        <v/>
      </c>
      <c r="H6" s="29" t="str">
        <f t="shared" si="1"/>
        <v/>
      </c>
      <c r="I6" s="38"/>
      <c r="J6" s="28" t="str">
        <f t="shared" si="2"/>
        <v/>
      </c>
      <c r="K6" s="29" t="str">
        <f t="shared" si="3"/>
        <v/>
      </c>
      <c r="L6" s="38"/>
      <c r="M6" s="28" t="str">
        <f t="shared" si="4"/>
        <v/>
      </c>
      <c r="N6" s="29" t="str">
        <f t="shared" si="5"/>
        <v/>
      </c>
      <c r="O6" s="38"/>
      <c r="P6" s="28" t="str">
        <f t="shared" si="6"/>
        <v/>
      </c>
      <c r="Q6" s="29" t="str">
        <f t="shared" si="7"/>
        <v/>
      </c>
      <c r="R6" s="39"/>
      <c r="S6" s="34" t="str">
        <f t="shared" si="8"/>
        <v/>
      </c>
      <c r="T6" s="35" t="str">
        <f t="shared" si="9"/>
        <v/>
      </c>
      <c r="U6" s="39"/>
      <c r="V6" s="34" t="str">
        <f t="shared" si="10"/>
        <v/>
      </c>
      <c r="W6" s="35" t="str">
        <f t="shared" si="11"/>
        <v/>
      </c>
      <c r="X6" s="39"/>
      <c r="Y6" s="34" t="str">
        <f t="shared" si="12"/>
        <v/>
      </c>
      <c r="Z6" s="35" t="str">
        <f t="shared" si="13"/>
        <v/>
      </c>
      <c r="AA6" s="39"/>
      <c r="AB6" s="34" t="str">
        <f t="shared" si="14"/>
        <v/>
      </c>
      <c r="AC6" s="35" t="str">
        <f t="shared" si="15"/>
        <v/>
      </c>
    </row>
    <row r="7" spans="2:29" x14ac:dyDescent="0.15">
      <c r="B7" s="8">
        <f t="shared" si="16"/>
        <v>4</v>
      </c>
      <c r="C7" s="20"/>
      <c r="D7" s="9"/>
      <c r="E7" s="23">
        <v>4</v>
      </c>
      <c r="F7" s="38"/>
      <c r="G7" s="28" t="str">
        <f t="shared" si="0"/>
        <v/>
      </c>
      <c r="H7" s="29" t="str">
        <f t="shared" si="1"/>
        <v/>
      </c>
      <c r="I7" s="38"/>
      <c r="J7" s="28" t="str">
        <f t="shared" si="2"/>
        <v/>
      </c>
      <c r="K7" s="29" t="str">
        <f t="shared" si="3"/>
        <v/>
      </c>
      <c r="L7" s="38"/>
      <c r="M7" s="28" t="str">
        <f t="shared" si="4"/>
        <v/>
      </c>
      <c r="N7" s="29" t="str">
        <f t="shared" si="5"/>
        <v/>
      </c>
      <c r="O7" s="38"/>
      <c r="P7" s="28" t="str">
        <f t="shared" si="6"/>
        <v/>
      </c>
      <c r="Q7" s="29" t="str">
        <f t="shared" si="7"/>
        <v/>
      </c>
      <c r="R7" s="39"/>
      <c r="S7" s="34" t="str">
        <f t="shared" si="8"/>
        <v/>
      </c>
      <c r="T7" s="35" t="str">
        <f t="shared" si="9"/>
        <v/>
      </c>
      <c r="U7" s="39"/>
      <c r="V7" s="34" t="str">
        <f t="shared" si="10"/>
        <v/>
      </c>
      <c r="W7" s="35" t="str">
        <f t="shared" si="11"/>
        <v/>
      </c>
      <c r="X7" s="39"/>
      <c r="Y7" s="34" t="str">
        <f t="shared" si="12"/>
        <v/>
      </c>
      <c r="Z7" s="35" t="str">
        <f t="shared" si="13"/>
        <v/>
      </c>
      <c r="AA7" s="39"/>
      <c r="AB7" s="34" t="str">
        <f t="shared" si="14"/>
        <v/>
      </c>
      <c r="AC7" s="35" t="str">
        <f t="shared" si="15"/>
        <v/>
      </c>
    </row>
    <row r="8" spans="2:29" x14ac:dyDescent="0.15">
      <c r="B8" s="10">
        <f t="shared" si="16"/>
        <v>5</v>
      </c>
      <c r="C8" s="21"/>
      <c r="D8" s="11"/>
      <c r="E8" s="23">
        <v>5</v>
      </c>
      <c r="F8" s="38"/>
      <c r="G8" s="28" t="str">
        <f t="shared" si="0"/>
        <v/>
      </c>
      <c r="H8" s="29" t="str">
        <f t="shared" si="1"/>
        <v/>
      </c>
      <c r="I8" s="38"/>
      <c r="J8" s="28" t="str">
        <f t="shared" si="2"/>
        <v/>
      </c>
      <c r="K8" s="29" t="str">
        <f t="shared" si="3"/>
        <v/>
      </c>
      <c r="L8" s="38"/>
      <c r="M8" s="28" t="str">
        <f t="shared" si="4"/>
        <v/>
      </c>
      <c r="N8" s="29" t="str">
        <f t="shared" si="5"/>
        <v/>
      </c>
      <c r="O8" s="38"/>
      <c r="P8" s="28" t="str">
        <f t="shared" si="6"/>
        <v/>
      </c>
      <c r="Q8" s="29" t="str">
        <f t="shared" si="7"/>
        <v/>
      </c>
      <c r="R8" s="39"/>
      <c r="S8" s="34" t="str">
        <f t="shared" si="8"/>
        <v/>
      </c>
      <c r="T8" s="35" t="str">
        <f t="shared" si="9"/>
        <v/>
      </c>
      <c r="U8" s="39"/>
      <c r="V8" s="34" t="str">
        <f t="shared" si="10"/>
        <v/>
      </c>
      <c r="W8" s="35" t="str">
        <f t="shared" si="11"/>
        <v/>
      </c>
      <c r="X8" s="39"/>
      <c r="Y8" s="34" t="str">
        <f t="shared" si="12"/>
        <v/>
      </c>
      <c r="Z8" s="35" t="str">
        <f t="shared" si="13"/>
        <v/>
      </c>
      <c r="AA8" s="39"/>
      <c r="AB8" s="34" t="str">
        <f t="shared" si="14"/>
        <v/>
      </c>
      <c r="AC8" s="35" t="str">
        <f t="shared" si="15"/>
        <v/>
      </c>
    </row>
    <row r="9" spans="2:29" x14ac:dyDescent="0.15">
      <c r="B9" s="7">
        <f t="shared" si="16"/>
        <v>6</v>
      </c>
      <c r="C9" s="19"/>
      <c r="D9" s="19"/>
      <c r="E9" s="23">
        <v>6</v>
      </c>
      <c r="F9" s="38"/>
      <c r="G9" s="28" t="str">
        <f t="shared" si="0"/>
        <v/>
      </c>
      <c r="H9" s="29" t="str">
        <f t="shared" si="1"/>
        <v/>
      </c>
      <c r="I9" s="38"/>
      <c r="J9" s="28" t="str">
        <f t="shared" si="2"/>
        <v/>
      </c>
      <c r="K9" s="29" t="str">
        <f t="shared" si="3"/>
        <v/>
      </c>
      <c r="L9" s="38"/>
      <c r="M9" s="28" t="str">
        <f t="shared" si="4"/>
        <v/>
      </c>
      <c r="N9" s="29" t="str">
        <f t="shared" si="5"/>
        <v/>
      </c>
      <c r="O9" s="38"/>
      <c r="P9" s="28" t="str">
        <f t="shared" si="6"/>
        <v/>
      </c>
      <c r="Q9" s="29" t="str">
        <f t="shared" si="7"/>
        <v/>
      </c>
      <c r="R9" s="39"/>
      <c r="S9" s="34" t="str">
        <f t="shared" si="8"/>
        <v/>
      </c>
      <c r="T9" s="35" t="str">
        <f t="shared" si="9"/>
        <v/>
      </c>
      <c r="U9" s="39"/>
      <c r="V9" s="34" t="str">
        <f t="shared" si="10"/>
        <v/>
      </c>
      <c r="W9" s="35" t="str">
        <f t="shared" si="11"/>
        <v/>
      </c>
      <c r="X9" s="39"/>
      <c r="Y9" s="34" t="str">
        <f t="shared" si="12"/>
        <v/>
      </c>
      <c r="Z9" s="35" t="str">
        <f t="shared" si="13"/>
        <v/>
      </c>
      <c r="AA9" s="39"/>
      <c r="AB9" s="34" t="str">
        <f t="shared" si="14"/>
        <v/>
      </c>
      <c r="AC9" s="35" t="str">
        <f t="shared" si="15"/>
        <v/>
      </c>
    </row>
    <row r="10" spans="2:29" x14ac:dyDescent="0.15">
      <c r="B10" s="8">
        <f t="shared" si="16"/>
        <v>7</v>
      </c>
      <c r="C10" s="20"/>
      <c r="D10" s="20"/>
      <c r="E10" s="23">
        <v>7</v>
      </c>
      <c r="F10" s="38"/>
      <c r="G10" s="28" t="str">
        <f t="shared" si="0"/>
        <v/>
      </c>
      <c r="H10" s="29" t="str">
        <f t="shared" si="1"/>
        <v/>
      </c>
      <c r="I10" s="38"/>
      <c r="J10" s="28" t="str">
        <f t="shared" si="2"/>
        <v/>
      </c>
      <c r="K10" s="29" t="str">
        <f t="shared" si="3"/>
        <v/>
      </c>
      <c r="L10" s="38"/>
      <c r="M10" s="28" t="str">
        <f t="shared" si="4"/>
        <v/>
      </c>
      <c r="N10" s="29" t="str">
        <f t="shared" si="5"/>
        <v/>
      </c>
      <c r="O10" s="38"/>
      <c r="P10" s="28" t="str">
        <f t="shared" si="6"/>
        <v/>
      </c>
      <c r="Q10" s="29" t="str">
        <f t="shared" si="7"/>
        <v/>
      </c>
      <c r="R10" s="39"/>
      <c r="S10" s="34" t="str">
        <f t="shared" si="8"/>
        <v/>
      </c>
      <c r="T10" s="35" t="str">
        <f t="shared" si="9"/>
        <v/>
      </c>
      <c r="U10" s="39"/>
      <c r="V10" s="34" t="str">
        <f t="shared" si="10"/>
        <v/>
      </c>
      <c r="W10" s="35" t="str">
        <f t="shared" si="11"/>
        <v/>
      </c>
      <c r="X10" s="39"/>
      <c r="Y10" s="34" t="str">
        <f t="shared" si="12"/>
        <v/>
      </c>
      <c r="Z10" s="35" t="str">
        <f t="shared" si="13"/>
        <v/>
      </c>
      <c r="AA10" s="39"/>
      <c r="AB10" s="34" t="str">
        <f t="shared" si="14"/>
        <v/>
      </c>
      <c r="AC10" s="35" t="str">
        <f t="shared" si="15"/>
        <v/>
      </c>
    </row>
    <row r="11" spans="2:29" x14ac:dyDescent="0.15">
      <c r="B11" s="8">
        <f t="shared" si="16"/>
        <v>8</v>
      </c>
      <c r="C11" s="20"/>
      <c r="D11" s="20"/>
      <c r="E11" s="23">
        <v>8</v>
      </c>
      <c r="F11" s="38"/>
      <c r="G11" s="28" t="str">
        <f t="shared" si="0"/>
        <v/>
      </c>
      <c r="H11" s="29" t="str">
        <f t="shared" si="1"/>
        <v/>
      </c>
      <c r="I11" s="38"/>
      <c r="J11" s="28" t="str">
        <f t="shared" si="2"/>
        <v/>
      </c>
      <c r="K11" s="29" t="str">
        <f t="shared" si="3"/>
        <v/>
      </c>
      <c r="L11" s="38"/>
      <c r="M11" s="28" t="str">
        <f t="shared" si="4"/>
        <v/>
      </c>
      <c r="N11" s="29" t="str">
        <f t="shared" si="5"/>
        <v/>
      </c>
      <c r="O11" s="38"/>
      <c r="P11" s="28" t="str">
        <f t="shared" si="6"/>
        <v/>
      </c>
      <c r="Q11" s="29" t="str">
        <f t="shared" si="7"/>
        <v/>
      </c>
      <c r="R11" s="39"/>
      <c r="S11" s="34" t="str">
        <f t="shared" si="8"/>
        <v/>
      </c>
      <c r="T11" s="35" t="str">
        <f t="shared" si="9"/>
        <v/>
      </c>
      <c r="U11" s="39"/>
      <c r="V11" s="34" t="str">
        <f t="shared" si="10"/>
        <v/>
      </c>
      <c r="W11" s="35" t="str">
        <f t="shared" si="11"/>
        <v/>
      </c>
      <c r="X11" s="39"/>
      <c r="Y11" s="34" t="str">
        <f t="shared" si="12"/>
        <v/>
      </c>
      <c r="Z11" s="35" t="str">
        <f t="shared" si="13"/>
        <v/>
      </c>
      <c r="AA11" s="39"/>
      <c r="AB11" s="34" t="str">
        <f t="shared" si="14"/>
        <v/>
      </c>
      <c r="AC11" s="35" t="str">
        <f t="shared" si="15"/>
        <v/>
      </c>
    </row>
    <row r="12" spans="2:29" x14ac:dyDescent="0.15">
      <c r="B12" s="8">
        <f t="shared" si="16"/>
        <v>9</v>
      </c>
      <c r="C12" s="20"/>
      <c r="D12" s="20"/>
      <c r="E12" s="23">
        <v>9</v>
      </c>
      <c r="F12" s="38"/>
      <c r="G12" s="28" t="str">
        <f t="shared" si="0"/>
        <v/>
      </c>
      <c r="H12" s="29" t="str">
        <f t="shared" si="1"/>
        <v/>
      </c>
      <c r="I12" s="38"/>
      <c r="J12" s="28" t="str">
        <f t="shared" si="2"/>
        <v/>
      </c>
      <c r="K12" s="29" t="str">
        <f t="shared" si="3"/>
        <v/>
      </c>
      <c r="L12" s="38"/>
      <c r="M12" s="28" t="str">
        <f t="shared" si="4"/>
        <v/>
      </c>
      <c r="N12" s="29" t="str">
        <f t="shared" si="5"/>
        <v/>
      </c>
      <c r="O12" s="38"/>
      <c r="P12" s="28" t="str">
        <f t="shared" si="6"/>
        <v/>
      </c>
      <c r="Q12" s="29" t="str">
        <f t="shared" si="7"/>
        <v/>
      </c>
      <c r="R12" s="39"/>
      <c r="S12" s="34" t="str">
        <f t="shared" si="8"/>
        <v/>
      </c>
      <c r="T12" s="35" t="str">
        <f t="shared" si="9"/>
        <v/>
      </c>
      <c r="U12" s="39"/>
      <c r="V12" s="34" t="str">
        <f t="shared" si="10"/>
        <v/>
      </c>
      <c r="W12" s="35" t="str">
        <f t="shared" si="11"/>
        <v/>
      </c>
      <c r="X12" s="39"/>
      <c r="Y12" s="34" t="str">
        <f t="shared" si="12"/>
        <v/>
      </c>
      <c r="Z12" s="35" t="str">
        <f t="shared" si="13"/>
        <v/>
      </c>
      <c r="AA12" s="39"/>
      <c r="AB12" s="34" t="str">
        <f t="shared" si="14"/>
        <v/>
      </c>
      <c r="AC12" s="35" t="str">
        <f t="shared" si="15"/>
        <v/>
      </c>
    </row>
    <row r="13" spans="2:29" x14ac:dyDescent="0.15">
      <c r="B13" s="10">
        <f t="shared" si="16"/>
        <v>10</v>
      </c>
      <c r="C13" s="21"/>
      <c r="D13" s="21"/>
      <c r="E13" s="23">
        <v>10</v>
      </c>
      <c r="F13" s="38"/>
      <c r="G13" s="28" t="str">
        <f t="shared" si="0"/>
        <v/>
      </c>
      <c r="H13" s="29" t="str">
        <f t="shared" si="1"/>
        <v/>
      </c>
      <c r="I13" s="38"/>
      <c r="J13" s="28" t="str">
        <f t="shared" si="2"/>
        <v/>
      </c>
      <c r="K13" s="29" t="str">
        <f t="shared" si="3"/>
        <v/>
      </c>
      <c r="L13" s="38"/>
      <c r="M13" s="28" t="str">
        <f t="shared" si="4"/>
        <v/>
      </c>
      <c r="N13" s="29" t="str">
        <f t="shared" si="5"/>
        <v/>
      </c>
      <c r="O13" s="38"/>
      <c r="P13" s="28" t="str">
        <f t="shared" si="6"/>
        <v/>
      </c>
      <c r="Q13" s="29" t="str">
        <f t="shared" si="7"/>
        <v/>
      </c>
      <c r="R13" s="39"/>
      <c r="S13" s="34" t="str">
        <f t="shared" si="8"/>
        <v/>
      </c>
      <c r="T13" s="35" t="str">
        <f t="shared" si="9"/>
        <v/>
      </c>
      <c r="U13" s="39"/>
      <c r="V13" s="34" t="str">
        <f t="shared" si="10"/>
        <v/>
      </c>
      <c r="W13" s="35" t="str">
        <f t="shared" si="11"/>
        <v/>
      </c>
      <c r="X13" s="39"/>
      <c r="Y13" s="34" t="str">
        <f t="shared" si="12"/>
        <v/>
      </c>
      <c r="Z13" s="35" t="str">
        <f t="shared" si="13"/>
        <v/>
      </c>
      <c r="AA13" s="39"/>
      <c r="AB13" s="34" t="str">
        <f t="shared" si="14"/>
        <v/>
      </c>
      <c r="AC13" s="35" t="str">
        <f t="shared" si="15"/>
        <v/>
      </c>
    </row>
    <row r="14" spans="2:29" x14ac:dyDescent="0.15">
      <c r="B14" s="7">
        <f t="shared" si="16"/>
        <v>11</v>
      </c>
      <c r="C14" s="19"/>
      <c r="D14" s="19"/>
      <c r="E14" s="23">
        <v>11</v>
      </c>
      <c r="F14" s="38"/>
      <c r="G14" s="28" t="str">
        <f t="shared" si="0"/>
        <v/>
      </c>
      <c r="H14" s="29" t="str">
        <f t="shared" si="1"/>
        <v/>
      </c>
      <c r="I14" s="38"/>
      <c r="J14" s="28" t="str">
        <f t="shared" si="2"/>
        <v/>
      </c>
      <c r="K14" s="29" t="str">
        <f t="shared" si="3"/>
        <v/>
      </c>
      <c r="L14" s="38"/>
      <c r="M14" s="28" t="str">
        <f t="shared" si="4"/>
        <v/>
      </c>
      <c r="N14" s="29" t="str">
        <f t="shared" si="5"/>
        <v/>
      </c>
      <c r="O14" s="38"/>
      <c r="P14" s="28" t="str">
        <f t="shared" si="6"/>
        <v/>
      </c>
      <c r="Q14" s="29" t="str">
        <f t="shared" si="7"/>
        <v/>
      </c>
      <c r="R14" s="39"/>
      <c r="S14" s="34" t="str">
        <f t="shared" si="8"/>
        <v/>
      </c>
      <c r="T14" s="35" t="str">
        <f t="shared" si="9"/>
        <v/>
      </c>
      <c r="U14" s="39"/>
      <c r="V14" s="34" t="str">
        <f t="shared" si="10"/>
        <v/>
      </c>
      <c r="W14" s="35" t="str">
        <f t="shared" si="11"/>
        <v/>
      </c>
      <c r="X14" s="39"/>
      <c r="Y14" s="34" t="str">
        <f t="shared" si="12"/>
        <v/>
      </c>
      <c r="Z14" s="35" t="str">
        <f t="shared" si="13"/>
        <v/>
      </c>
      <c r="AA14" s="39"/>
      <c r="AB14" s="34" t="str">
        <f t="shared" si="14"/>
        <v/>
      </c>
      <c r="AC14" s="35" t="str">
        <f t="shared" si="15"/>
        <v/>
      </c>
    </row>
    <row r="15" spans="2:29" x14ac:dyDescent="0.15">
      <c r="B15" s="8">
        <f t="shared" si="16"/>
        <v>12</v>
      </c>
      <c r="C15" s="20"/>
      <c r="D15" s="20"/>
      <c r="E15" s="23">
        <v>12</v>
      </c>
      <c r="F15" s="38"/>
      <c r="G15" s="28" t="str">
        <f t="shared" si="0"/>
        <v/>
      </c>
      <c r="H15" s="29" t="str">
        <f t="shared" si="1"/>
        <v/>
      </c>
      <c r="I15" s="38"/>
      <c r="J15" s="28" t="str">
        <f t="shared" si="2"/>
        <v/>
      </c>
      <c r="K15" s="29" t="str">
        <f t="shared" si="3"/>
        <v/>
      </c>
      <c r="L15" s="38"/>
      <c r="M15" s="28" t="str">
        <f t="shared" si="4"/>
        <v/>
      </c>
      <c r="N15" s="29" t="str">
        <f t="shared" si="5"/>
        <v/>
      </c>
      <c r="O15" s="38"/>
      <c r="P15" s="28" t="str">
        <f t="shared" si="6"/>
        <v/>
      </c>
      <c r="Q15" s="29" t="str">
        <f t="shared" si="7"/>
        <v/>
      </c>
      <c r="R15" s="39"/>
      <c r="S15" s="34" t="str">
        <f t="shared" si="8"/>
        <v/>
      </c>
      <c r="T15" s="35" t="str">
        <f t="shared" si="9"/>
        <v/>
      </c>
      <c r="U15" s="39"/>
      <c r="V15" s="34" t="str">
        <f t="shared" si="10"/>
        <v/>
      </c>
      <c r="W15" s="35" t="str">
        <f t="shared" si="11"/>
        <v/>
      </c>
      <c r="X15" s="39"/>
      <c r="Y15" s="34" t="str">
        <f t="shared" si="12"/>
        <v/>
      </c>
      <c r="Z15" s="35" t="str">
        <f t="shared" si="13"/>
        <v/>
      </c>
      <c r="AA15" s="39"/>
      <c r="AB15" s="34" t="str">
        <f t="shared" si="14"/>
        <v/>
      </c>
      <c r="AC15" s="35" t="str">
        <f t="shared" si="15"/>
        <v/>
      </c>
    </row>
    <row r="16" spans="2:29" x14ac:dyDescent="0.15">
      <c r="B16" s="8">
        <f t="shared" si="16"/>
        <v>13</v>
      </c>
      <c r="C16" s="20"/>
      <c r="D16" s="20"/>
      <c r="E16" s="23">
        <v>13</v>
      </c>
      <c r="F16" s="38"/>
      <c r="G16" s="28" t="str">
        <f t="shared" si="0"/>
        <v/>
      </c>
      <c r="H16" s="29" t="str">
        <f t="shared" si="1"/>
        <v/>
      </c>
      <c r="I16" s="38"/>
      <c r="J16" s="28" t="str">
        <f t="shared" si="2"/>
        <v/>
      </c>
      <c r="K16" s="29" t="str">
        <f t="shared" si="3"/>
        <v/>
      </c>
      <c r="L16" s="38"/>
      <c r="M16" s="28" t="str">
        <f t="shared" si="4"/>
        <v/>
      </c>
      <c r="N16" s="29" t="str">
        <f t="shared" si="5"/>
        <v/>
      </c>
      <c r="O16" s="38"/>
      <c r="P16" s="28" t="str">
        <f t="shared" si="6"/>
        <v/>
      </c>
      <c r="Q16" s="29" t="str">
        <f t="shared" si="7"/>
        <v/>
      </c>
      <c r="R16" s="39"/>
      <c r="S16" s="34" t="str">
        <f t="shared" si="8"/>
        <v/>
      </c>
      <c r="T16" s="35" t="str">
        <f t="shared" si="9"/>
        <v/>
      </c>
      <c r="U16" s="39"/>
      <c r="V16" s="34" t="str">
        <f t="shared" si="10"/>
        <v/>
      </c>
      <c r="W16" s="35" t="str">
        <f t="shared" si="11"/>
        <v/>
      </c>
      <c r="X16" s="39"/>
      <c r="Y16" s="34" t="str">
        <f t="shared" si="12"/>
        <v/>
      </c>
      <c r="Z16" s="35" t="str">
        <f t="shared" si="13"/>
        <v/>
      </c>
      <c r="AA16" s="39"/>
      <c r="AB16" s="34" t="str">
        <f t="shared" si="14"/>
        <v/>
      </c>
      <c r="AC16" s="35" t="str">
        <f t="shared" si="15"/>
        <v/>
      </c>
    </row>
    <row r="17" spans="2:29" x14ac:dyDescent="0.15">
      <c r="B17" s="8">
        <f t="shared" si="16"/>
        <v>14</v>
      </c>
      <c r="C17" s="20"/>
      <c r="D17" s="20"/>
      <c r="E17" s="23">
        <v>14</v>
      </c>
      <c r="F17" s="38"/>
      <c r="G17" s="28" t="str">
        <f t="shared" si="0"/>
        <v/>
      </c>
      <c r="H17" s="29" t="str">
        <f t="shared" si="1"/>
        <v/>
      </c>
      <c r="I17" s="38"/>
      <c r="J17" s="28" t="str">
        <f t="shared" si="2"/>
        <v/>
      </c>
      <c r="K17" s="29" t="str">
        <f t="shared" si="3"/>
        <v/>
      </c>
      <c r="L17" s="38"/>
      <c r="M17" s="28" t="str">
        <f t="shared" si="4"/>
        <v/>
      </c>
      <c r="N17" s="29" t="str">
        <f t="shared" si="5"/>
        <v/>
      </c>
      <c r="O17" s="38"/>
      <c r="P17" s="28" t="str">
        <f t="shared" si="6"/>
        <v/>
      </c>
      <c r="Q17" s="29" t="str">
        <f t="shared" si="7"/>
        <v/>
      </c>
      <c r="R17" s="39"/>
      <c r="S17" s="34" t="str">
        <f t="shared" si="8"/>
        <v/>
      </c>
      <c r="T17" s="35" t="str">
        <f t="shared" si="9"/>
        <v/>
      </c>
      <c r="U17" s="39"/>
      <c r="V17" s="34" t="str">
        <f t="shared" si="10"/>
        <v/>
      </c>
      <c r="W17" s="35" t="str">
        <f t="shared" si="11"/>
        <v/>
      </c>
      <c r="X17" s="39"/>
      <c r="Y17" s="34" t="str">
        <f t="shared" si="12"/>
        <v/>
      </c>
      <c r="Z17" s="35" t="str">
        <f t="shared" si="13"/>
        <v/>
      </c>
      <c r="AA17" s="39"/>
      <c r="AB17" s="34" t="str">
        <f t="shared" si="14"/>
        <v/>
      </c>
      <c r="AC17" s="35" t="str">
        <f t="shared" si="15"/>
        <v/>
      </c>
    </row>
    <row r="18" spans="2:29" x14ac:dyDescent="0.15">
      <c r="B18" s="10">
        <f t="shared" si="16"/>
        <v>15</v>
      </c>
      <c r="C18" s="21"/>
      <c r="D18" s="21"/>
      <c r="E18" s="23">
        <v>15</v>
      </c>
      <c r="F18" s="38"/>
      <c r="G18" s="28" t="str">
        <f t="shared" si="0"/>
        <v/>
      </c>
      <c r="H18" s="29" t="str">
        <f t="shared" si="1"/>
        <v/>
      </c>
      <c r="I18" s="38"/>
      <c r="J18" s="28" t="str">
        <f t="shared" si="2"/>
        <v/>
      </c>
      <c r="K18" s="29" t="str">
        <f t="shared" si="3"/>
        <v/>
      </c>
      <c r="L18" s="38"/>
      <c r="M18" s="28" t="str">
        <f t="shared" si="4"/>
        <v/>
      </c>
      <c r="N18" s="29" t="str">
        <f t="shared" si="5"/>
        <v/>
      </c>
      <c r="O18" s="38"/>
      <c r="P18" s="28" t="str">
        <f t="shared" si="6"/>
        <v/>
      </c>
      <c r="Q18" s="29" t="str">
        <f t="shared" si="7"/>
        <v/>
      </c>
      <c r="R18" s="39"/>
      <c r="S18" s="34" t="str">
        <f t="shared" si="8"/>
        <v/>
      </c>
      <c r="T18" s="35" t="str">
        <f t="shared" si="9"/>
        <v/>
      </c>
      <c r="U18" s="39"/>
      <c r="V18" s="34" t="str">
        <f t="shared" si="10"/>
        <v/>
      </c>
      <c r="W18" s="35" t="str">
        <f t="shared" si="11"/>
        <v/>
      </c>
      <c r="X18" s="39"/>
      <c r="Y18" s="34" t="str">
        <f t="shared" si="12"/>
        <v/>
      </c>
      <c r="Z18" s="35" t="str">
        <f t="shared" si="13"/>
        <v/>
      </c>
      <c r="AA18" s="39"/>
      <c r="AB18" s="34" t="str">
        <f t="shared" si="14"/>
        <v/>
      </c>
      <c r="AC18" s="35" t="str">
        <f t="shared" si="15"/>
        <v/>
      </c>
    </row>
    <row r="19" spans="2:29" x14ac:dyDescent="0.15">
      <c r="B19" s="7">
        <f t="shared" si="16"/>
        <v>16</v>
      </c>
      <c r="C19" s="19"/>
      <c r="D19" s="7"/>
      <c r="E19" s="23">
        <v>16</v>
      </c>
      <c r="F19" s="38"/>
      <c r="G19" s="28" t="str">
        <f t="shared" si="0"/>
        <v/>
      </c>
      <c r="H19" s="29" t="str">
        <f t="shared" si="1"/>
        <v/>
      </c>
      <c r="I19" s="38"/>
      <c r="J19" s="28" t="str">
        <f t="shared" si="2"/>
        <v/>
      </c>
      <c r="K19" s="29" t="str">
        <f t="shared" si="3"/>
        <v/>
      </c>
      <c r="L19" s="38"/>
      <c r="M19" s="28" t="str">
        <f t="shared" si="4"/>
        <v/>
      </c>
      <c r="N19" s="29" t="str">
        <f t="shared" si="5"/>
        <v/>
      </c>
      <c r="O19" s="38"/>
      <c r="P19" s="28" t="str">
        <f t="shared" si="6"/>
        <v/>
      </c>
      <c r="Q19" s="29" t="str">
        <f t="shared" si="7"/>
        <v/>
      </c>
      <c r="R19" s="39"/>
      <c r="S19" s="34" t="str">
        <f t="shared" si="8"/>
        <v/>
      </c>
      <c r="T19" s="35" t="str">
        <f t="shared" si="9"/>
        <v/>
      </c>
      <c r="U19" s="39"/>
      <c r="V19" s="34" t="str">
        <f t="shared" si="10"/>
        <v/>
      </c>
      <c r="W19" s="35" t="str">
        <f t="shared" si="11"/>
        <v/>
      </c>
      <c r="X19" s="39"/>
      <c r="Y19" s="34" t="str">
        <f t="shared" si="12"/>
        <v/>
      </c>
      <c r="Z19" s="35" t="str">
        <f t="shared" si="13"/>
        <v/>
      </c>
      <c r="AA19" s="39"/>
      <c r="AB19" s="34" t="str">
        <f t="shared" si="14"/>
        <v/>
      </c>
      <c r="AC19" s="35" t="str">
        <f t="shared" si="15"/>
        <v/>
      </c>
    </row>
    <row r="20" spans="2:29" x14ac:dyDescent="0.15">
      <c r="B20" s="8">
        <f t="shared" si="16"/>
        <v>17</v>
      </c>
      <c r="C20" s="9"/>
      <c r="D20" s="9"/>
      <c r="E20" s="23">
        <v>17</v>
      </c>
      <c r="F20" s="38"/>
      <c r="G20" s="28" t="str">
        <f t="shared" si="0"/>
        <v/>
      </c>
      <c r="H20" s="29" t="str">
        <f t="shared" si="1"/>
        <v/>
      </c>
      <c r="I20" s="38"/>
      <c r="J20" s="28" t="str">
        <f t="shared" si="2"/>
        <v/>
      </c>
      <c r="K20" s="29" t="str">
        <f t="shared" si="3"/>
        <v/>
      </c>
      <c r="L20" s="38"/>
      <c r="M20" s="28" t="str">
        <f t="shared" si="4"/>
        <v/>
      </c>
      <c r="N20" s="29" t="str">
        <f t="shared" si="5"/>
        <v/>
      </c>
      <c r="O20" s="38"/>
      <c r="P20" s="28" t="str">
        <f t="shared" si="6"/>
        <v/>
      </c>
      <c r="Q20" s="29" t="str">
        <f t="shared" si="7"/>
        <v/>
      </c>
      <c r="R20" s="39"/>
      <c r="S20" s="34" t="str">
        <f t="shared" si="8"/>
        <v/>
      </c>
      <c r="T20" s="35" t="str">
        <f t="shared" si="9"/>
        <v/>
      </c>
      <c r="U20" s="39"/>
      <c r="V20" s="34" t="str">
        <f t="shared" si="10"/>
        <v/>
      </c>
      <c r="W20" s="35" t="str">
        <f t="shared" si="11"/>
        <v/>
      </c>
      <c r="X20" s="39"/>
      <c r="Y20" s="34" t="str">
        <f t="shared" si="12"/>
        <v/>
      </c>
      <c r="Z20" s="35" t="str">
        <f t="shared" si="13"/>
        <v/>
      </c>
      <c r="AA20" s="39"/>
      <c r="AB20" s="34" t="str">
        <f t="shared" si="14"/>
        <v/>
      </c>
      <c r="AC20" s="35" t="str">
        <f t="shared" si="15"/>
        <v/>
      </c>
    </row>
    <row r="21" spans="2:29" x14ac:dyDescent="0.15">
      <c r="B21" s="8">
        <f t="shared" si="16"/>
        <v>18</v>
      </c>
      <c r="C21" s="9"/>
      <c r="D21" s="9"/>
      <c r="E21" s="23">
        <v>18</v>
      </c>
      <c r="F21" s="38"/>
      <c r="G21" s="28" t="str">
        <f t="shared" si="0"/>
        <v/>
      </c>
      <c r="H21" s="29" t="str">
        <f t="shared" si="1"/>
        <v/>
      </c>
      <c r="I21" s="38"/>
      <c r="J21" s="28" t="str">
        <f t="shared" si="2"/>
        <v/>
      </c>
      <c r="K21" s="29" t="str">
        <f t="shared" si="3"/>
        <v/>
      </c>
      <c r="L21" s="38"/>
      <c r="M21" s="28" t="str">
        <f t="shared" si="4"/>
        <v/>
      </c>
      <c r="N21" s="29" t="str">
        <f t="shared" si="5"/>
        <v/>
      </c>
      <c r="O21" s="38"/>
      <c r="P21" s="28" t="str">
        <f t="shared" si="6"/>
        <v/>
      </c>
      <c r="Q21" s="29" t="str">
        <f t="shared" si="7"/>
        <v/>
      </c>
      <c r="R21" s="39"/>
      <c r="S21" s="34" t="str">
        <f t="shared" si="8"/>
        <v/>
      </c>
      <c r="T21" s="35" t="str">
        <f t="shared" si="9"/>
        <v/>
      </c>
      <c r="U21" s="39"/>
      <c r="V21" s="34" t="str">
        <f t="shared" si="10"/>
        <v/>
      </c>
      <c r="W21" s="35" t="str">
        <f t="shared" si="11"/>
        <v/>
      </c>
      <c r="X21" s="39"/>
      <c r="Y21" s="34" t="str">
        <f t="shared" si="12"/>
        <v/>
      </c>
      <c r="Z21" s="35" t="str">
        <f t="shared" si="13"/>
        <v/>
      </c>
      <c r="AA21" s="39"/>
      <c r="AB21" s="34" t="str">
        <f t="shared" si="14"/>
        <v/>
      </c>
      <c r="AC21" s="35" t="str">
        <f t="shared" si="15"/>
        <v/>
      </c>
    </row>
    <row r="22" spans="2:29" x14ac:dyDescent="0.15">
      <c r="B22" s="8">
        <f t="shared" si="16"/>
        <v>19</v>
      </c>
      <c r="C22" s="9"/>
      <c r="D22" s="9"/>
      <c r="E22" s="23">
        <v>19</v>
      </c>
      <c r="F22" s="38"/>
      <c r="G22" s="28" t="str">
        <f t="shared" si="0"/>
        <v/>
      </c>
      <c r="H22" s="29" t="str">
        <f t="shared" si="1"/>
        <v/>
      </c>
      <c r="I22" s="38"/>
      <c r="J22" s="28" t="str">
        <f t="shared" si="2"/>
        <v/>
      </c>
      <c r="K22" s="29" t="str">
        <f t="shared" si="3"/>
        <v/>
      </c>
      <c r="L22" s="38"/>
      <c r="M22" s="28" t="str">
        <f t="shared" si="4"/>
        <v/>
      </c>
      <c r="N22" s="29" t="str">
        <f t="shared" si="5"/>
        <v/>
      </c>
      <c r="O22" s="38"/>
      <c r="P22" s="28" t="str">
        <f t="shared" si="6"/>
        <v/>
      </c>
      <c r="Q22" s="29" t="str">
        <f t="shared" si="7"/>
        <v/>
      </c>
      <c r="R22" s="39"/>
      <c r="S22" s="34" t="str">
        <f t="shared" si="8"/>
        <v/>
      </c>
      <c r="T22" s="35" t="str">
        <f t="shared" si="9"/>
        <v/>
      </c>
      <c r="U22" s="39"/>
      <c r="V22" s="34" t="str">
        <f t="shared" si="10"/>
        <v/>
      </c>
      <c r="W22" s="35" t="str">
        <f t="shared" si="11"/>
        <v/>
      </c>
      <c r="X22" s="39"/>
      <c r="Y22" s="34" t="str">
        <f t="shared" si="12"/>
        <v/>
      </c>
      <c r="Z22" s="35" t="str">
        <f t="shared" si="13"/>
        <v/>
      </c>
      <c r="AA22" s="39"/>
      <c r="AB22" s="34" t="str">
        <f t="shared" si="14"/>
        <v/>
      </c>
      <c r="AC22" s="35" t="str">
        <f t="shared" si="15"/>
        <v/>
      </c>
    </row>
    <row r="23" spans="2:29" x14ac:dyDescent="0.15">
      <c r="B23" s="10">
        <f t="shared" si="16"/>
        <v>20</v>
      </c>
      <c r="C23" s="11"/>
      <c r="D23" s="11"/>
      <c r="E23" s="23">
        <v>20</v>
      </c>
      <c r="F23" s="38"/>
      <c r="G23" s="28" t="str">
        <f t="shared" si="0"/>
        <v/>
      </c>
      <c r="H23" s="29" t="str">
        <f t="shared" si="1"/>
        <v/>
      </c>
      <c r="I23" s="38"/>
      <c r="J23" s="28" t="str">
        <f t="shared" si="2"/>
        <v/>
      </c>
      <c r="K23" s="29" t="str">
        <f t="shared" si="3"/>
        <v/>
      </c>
      <c r="L23" s="38"/>
      <c r="M23" s="28" t="str">
        <f t="shared" si="4"/>
        <v/>
      </c>
      <c r="N23" s="29" t="str">
        <f t="shared" si="5"/>
        <v/>
      </c>
      <c r="O23" s="38"/>
      <c r="P23" s="28" t="str">
        <f t="shared" si="6"/>
        <v/>
      </c>
      <c r="Q23" s="29" t="str">
        <f t="shared" si="7"/>
        <v/>
      </c>
      <c r="R23" s="39"/>
      <c r="S23" s="34" t="str">
        <f t="shared" si="8"/>
        <v/>
      </c>
      <c r="T23" s="35" t="str">
        <f t="shared" si="9"/>
        <v/>
      </c>
      <c r="U23" s="39"/>
      <c r="V23" s="34" t="str">
        <f t="shared" si="10"/>
        <v/>
      </c>
      <c r="W23" s="35" t="str">
        <f t="shared" si="11"/>
        <v/>
      </c>
      <c r="X23" s="39"/>
      <c r="Y23" s="34" t="str">
        <f t="shared" si="12"/>
        <v/>
      </c>
      <c r="Z23" s="35" t="str">
        <f t="shared" si="13"/>
        <v/>
      </c>
      <c r="AA23" s="39"/>
      <c r="AB23" s="34" t="str">
        <f t="shared" si="14"/>
        <v/>
      </c>
      <c r="AC23" s="35" t="str">
        <f t="shared" si="15"/>
        <v/>
      </c>
    </row>
    <row r="24" spans="2:29" x14ac:dyDescent="0.15">
      <c r="B24" s="7">
        <f t="shared" si="16"/>
        <v>21</v>
      </c>
      <c r="C24" s="7"/>
      <c r="D24" s="7"/>
      <c r="E24" s="23">
        <v>21</v>
      </c>
      <c r="F24" s="41"/>
      <c r="G24" s="40"/>
      <c r="H24" s="42"/>
      <c r="I24" s="41"/>
      <c r="J24" s="40"/>
      <c r="K24" s="42"/>
      <c r="L24" s="41"/>
      <c r="M24" s="40"/>
      <c r="N24" s="42"/>
      <c r="O24" s="41"/>
      <c r="P24" s="40"/>
      <c r="Q24" s="42"/>
      <c r="R24" s="41"/>
      <c r="S24" s="40"/>
      <c r="T24" s="42"/>
      <c r="U24" s="41"/>
      <c r="V24" s="40"/>
      <c r="W24" s="42"/>
      <c r="X24" s="41"/>
      <c r="Y24" s="40"/>
      <c r="Z24" s="42"/>
      <c r="AA24" s="41"/>
      <c r="AB24" s="40"/>
      <c r="AC24" s="42"/>
    </row>
    <row r="25" spans="2:29" x14ac:dyDescent="0.15">
      <c r="B25" s="8">
        <f t="shared" si="16"/>
        <v>22</v>
      </c>
      <c r="C25" s="9"/>
      <c r="D25" s="9"/>
      <c r="E25" s="23">
        <v>22</v>
      </c>
      <c r="F25" s="41"/>
      <c r="G25" s="40"/>
      <c r="H25" s="42"/>
      <c r="I25" s="41"/>
      <c r="J25" s="40"/>
      <c r="K25" s="42"/>
      <c r="L25" s="41"/>
      <c r="M25" s="40"/>
      <c r="N25" s="42"/>
      <c r="O25" s="41"/>
      <c r="P25" s="40"/>
      <c r="Q25" s="42"/>
      <c r="R25" s="41"/>
      <c r="S25" s="40"/>
      <c r="T25" s="42"/>
      <c r="U25" s="41"/>
      <c r="V25" s="40"/>
      <c r="W25" s="42"/>
      <c r="X25" s="41"/>
      <c r="Y25" s="40"/>
      <c r="Z25" s="42"/>
      <c r="AA25" s="41"/>
      <c r="AB25" s="40"/>
      <c r="AC25" s="42"/>
    </row>
    <row r="26" spans="2:29" x14ac:dyDescent="0.15">
      <c r="B26" s="8">
        <f t="shared" si="16"/>
        <v>23</v>
      </c>
      <c r="C26" s="9"/>
      <c r="D26" s="9"/>
      <c r="E26" s="23">
        <v>23</v>
      </c>
      <c r="F26" s="41"/>
      <c r="G26" s="40"/>
      <c r="H26" s="42"/>
      <c r="I26" s="41"/>
      <c r="J26" s="40"/>
      <c r="K26" s="42"/>
      <c r="L26" s="41"/>
      <c r="M26" s="40"/>
      <c r="N26" s="42"/>
      <c r="O26" s="41"/>
      <c r="P26" s="40"/>
      <c r="Q26" s="42"/>
      <c r="R26" s="41"/>
      <c r="S26" s="40"/>
      <c r="T26" s="42"/>
      <c r="U26" s="41"/>
      <c r="V26" s="40"/>
      <c r="W26" s="42"/>
      <c r="X26" s="41"/>
      <c r="Y26" s="40"/>
      <c r="Z26" s="42"/>
      <c r="AA26" s="41"/>
      <c r="AB26" s="40"/>
      <c r="AC26" s="42"/>
    </row>
    <row r="27" spans="2:29" x14ac:dyDescent="0.15">
      <c r="B27" s="8">
        <f t="shared" si="16"/>
        <v>24</v>
      </c>
      <c r="C27" s="9"/>
      <c r="D27" s="9"/>
      <c r="E27" s="23">
        <v>24</v>
      </c>
      <c r="F27" s="41"/>
      <c r="G27" s="40"/>
      <c r="H27" s="42"/>
      <c r="I27" s="41"/>
      <c r="J27" s="40"/>
      <c r="K27" s="42"/>
      <c r="L27" s="41"/>
      <c r="M27" s="40"/>
      <c r="N27" s="42"/>
      <c r="O27" s="41"/>
      <c r="P27" s="40"/>
      <c r="Q27" s="42"/>
      <c r="R27" s="41"/>
      <c r="S27" s="40"/>
      <c r="T27" s="42"/>
      <c r="U27" s="41"/>
      <c r="V27" s="40"/>
      <c r="W27" s="42"/>
      <c r="X27" s="41"/>
      <c r="Y27" s="40"/>
      <c r="Z27" s="42"/>
      <c r="AA27" s="41"/>
      <c r="AB27" s="40"/>
      <c r="AC27" s="42"/>
    </row>
    <row r="28" spans="2:29" x14ac:dyDescent="0.15">
      <c r="B28" s="10">
        <f t="shared" si="16"/>
        <v>25</v>
      </c>
      <c r="C28" s="11"/>
      <c r="D28" s="11"/>
      <c r="E28" s="23">
        <v>25</v>
      </c>
      <c r="F28" s="41"/>
      <c r="G28" s="40"/>
      <c r="H28" s="42"/>
      <c r="I28" s="41"/>
      <c r="J28" s="40"/>
      <c r="K28" s="42"/>
      <c r="L28" s="41"/>
      <c r="M28" s="40"/>
      <c r="N28" s="42"/>
      <c r="O28" s="41"/>
      <c r="P28" s="40"/>
      <c r="Q28" s="42"/>
      <c r="R28" s="41"/>
      <c r="S28" s="40"/>
      <c r="T28" s="42"/>
      <c r="U28" s="41"/>
      <c r="V28" s="40"/>
      <c r="W28" s="42"/>
      <c r="X28" s="41"/>
      <c r="Y28" s="40"/>
      <c r="Z28" s="42"/>
      <c r="AA28" s="41"/>
      <c r="AB28" s="40"/>
      <c r="AC28" s="42"/>
    </row>
    <row r="29" spans="2:29" x14ac:dyDescent="0.15">
      <c r="B29" s="7">
        <f t="shared" ref="B29:B50" si="17">B28+1</f>
        <v>26</v>
      </c>
      <c r="C29" s="7"/>
      <c r="D29" s="7"/>
      <c r="E29" s="23">
        <v>26</v>
      </c>
      <c r="F29" s="41"/>
      <c r="G29" s="40"/>
      <c r="H29" s="42"/>
      <c r="I29" s="41"/>
      <c r="J29" s="40"/>
      <c r="K29" s="42"/>
      <c r="L29" s="41"/>
      <c r="M29" s="40"/>
      <c r="N29" s="42"/>
      <c r="O29" s="41"/>
      <c r="P29" s="40"/>
      <c r="Q29" s="42"/>
      <c r="R29" s="41"/>
      <c r="S29" s="40"/>
      <c r="T29" s="42"/>
      <c r="U29" s="41"/>
      <c r="V29" s="40"/>
      <c r="W29" s="42"/>
      <c r="X29" s="41"/>
      <c r="Y29" s="40"/>
      <c r="Z29" s="42"/>
      <c r="AA29" s="41"/>
      <c r="AB29" s="40"/>
      <c r="AC29" s="42"/>
    </row>
    <row r="30" spans="2:29" x14ac:dyDescent="0.15">
      <c r="B30" s="8">
        <f t="shared" si="17"/>
        <v>27</v>
      </c>
      <c r="C30" s="9"/>
      <c r="D30" s="9"/>
      <c r="E30" s="23">
        <v>27</v>
      </c>
      <c r="F30" s="41"/>
      <c r="G30" s="40"/>
      <c r="H30" s="42"/>
      <c r="I30" s="41"/>
      <c r="J30" s="40"/>
      <c r="K30" s="42"/>
      <c r="L30" s="41"/>
      <c r="M30" s="40"/>
      <c r="N30" s="42"/>
      <c r="O30" s="41"/>
      <c r="P30" s="40"/>
      <c r="Q30" s="42"/>
      <c r="R30" s="41"/>
      <c r="S30" s="40"/>
      <c r="T30" s="42"/>
      <c r="U30" s="41"/>
      <c r="V30" s="40"/>
      <c r="W30" s="42"/>
      <c r="X30" s="41"/>
      <c r="Y30" s="40"/>
      <c r="Z30" s="42"/>
      <c r="AA30" s="41"/>
      <c r="AB30" s="40"/>
      <c r="AC30" s="42"/>
    </row>
    <row r="31" spans="2:29" x14ac:dyDescent="0.15">
      <c r="B31" s="8">
        <f t="shared" si="17"/>
        <v>28</v>
      </c>
      <c r="C31" s="9"/>
      <c r="D31" s="9"/>
      <c r="E31" s="23">
        <v>28</v>
      </c>
      <c r="F31" s="41"/>
      <c r="G31" s="40"/>
      <c r="H31" s="42"/>
      <c r="I31" s="41"/>
      <c r="J31" s="40"/>
      <c r="K31" s="42"/>
      <c r="L31" s="41"/>
      <c r="M31" s="40"/>
      <c r="N31" s="42"/>
      <c r="O31" s="41"/>
      <c r="P31" s="40"/>
      <c r="Q31" s="42"/>
      <c r="R31" s="41"/>
      <c r="S31" s="40"/>
      <c r="T31" s="42"/>
      <c r="U31" s="41"/>
      <c r="V31" s="40"/>
      <c r="W31" s="42"/>
      <c r="X31" s="41"/>
      <c r="Y31" s="40"/>
      <c r="Z31" s="42"/>
      <c r="AA31" s="41"/>
      <c r="AB31" s="40"/>
      <c r="AC31" s="42"/>
    </row>
    <row r="32" spans="2:29" x14ac:dyDescent="0.15">
      <c r="B32" s="8">
        <f t="shared" si="17"/>
        <v>29</v>
      </c>
      <c r="C32" s="9"/>
      <c r="D32" s="9"/>
      <c r="E32" s="23">
        <v>29</v>
      </c>
      <c r="F32" s="41"/>
      <c r="G32" s="40"/>
      <c r="H32" s="42"/>
      <c r="I32" s="41"/>
      <c r="J32" s="40"/>
      <c r="K32" s="42"/>
      <c r="L32" s="41"/>
      <c r="M32" s="40"/>
      <c r="N32" s="42"/>
      <c r="O32" s="41"/>
      <c r="P32" s="40"/>
      <c r="Q32" s="42"/>
      <c r="R32" s="41"/>
      <c r="S32" s="40"/>
      <c r="T32" s="42"/>
      <c r="U32" s="41"/>
      <c r="V32" s="40"/>
      <c r="W32" s="42"/>
      <c r="X32" s="41"/>
      <c r="Y32" s="40"/>
      <c r="Z32" s="42"/>
      <c r="AA32" s="41"/>
      <c r="AB32" s="40"/>
      <c r="AC32" s="42"/>
    </row>
    <row r="33" spans="2:29" x14ac:dyDescent="0.15">
      <c r="B33" s="10">
        <f t="shared" si="17"/>
        <v>30</v>
      </c>
      <c r="C33" s="11"/>
      <c r="D33" s="11"/>
      <c r="E33" s="23">
        <v>30</v>
      </c>
      <c r="F33" s="43"/>
      <c r="G33" s="44"/>
      <c r="H33" s="45"/>
      <c r="I33" s="43"/>
      <c r="J33" s="44"/>
      <c r="K33" s="45"/>
      <c r="L33" s="43"/>
      <c r="M33" s="44"/>
      <c r="N33" s="45"/>
      <c r="O33" s="43"/>
      <c r="P33" s="44"/>
      <c r="Q33" s="45"/>
      <c r="R33" s="43"/>
      <c r="S33" s="44"/>
      <c r="T33" s="45"/>
      <c r="U33" s="43"/>
      <c r="V33" s="44"/>
      <c r="W33" s="45"/>
      <c r="X33" s="43"/>
      <c r="Y33" s="44"/>
      <c r="Z33" s="45"/>
      <c r="AA33" s="43"/>
      <c r="AB33" s="44"/>
      <c r="AC33" s="45"/>
    </row>
    <row r="34" spans="2:29" x14ac:dyDescent="0.15">
      <c r="B34" s="7">
        <f t="shared" si="17"/>
        <v>31</v>
      </c>
      <c r="C34" s="7"/>
      <c r="D34" s="7"/>
      <c r="E34" s="23"/>
    </row>
    <row r="35" spans="2:29" x14ac:dyDescent="0.15">
      <c r="B35" s="8">
        <f t="shared" si="17"/>
        <v>32</v>
      </c>
      <c r="C35" s="9"/>
      <c r="D35" s="9"/>
      <c r="E35" s="23"/>
    </row>
    <row r="36" spans="2:29" x14ac:dyDescent="0.15">
      <c r="B36" s="8">
        <f t="shared" si="17"/>
        <v>33</v>
      </c>
      <c r="C36" s="9"/>
      <c r="D36" s="9"/>
    </row>
    <row r="37" spans="2:29" x14ac:dyDescent="0.15">
      <c r="B37" s="8">
        <f t="shared" si="17"/>
        <v>34</v>
      </c>
      <c r="C37" s="9"/>
      <c r="D37" s="9"/>
    </row>
    <row r="38" spans="2:29" x14ac:dyDescent="0.15">
      <c r="B38" s="10">
        <f t="shared" si="17"/>
        <v>35</v>
      </c>
      <c r="C38" s="11"/>
      <c r="D38" s="11"/>
    </row>
    <row r="39" spans="2:29" x14ac:dyDescent="0.15">
      <c r="B39" s="7">
        <f t="shared" si="17"/>
        <v>36</v>
      </c>
      <c r="C39" s="7"/>
      <c r="D39" s="7"/>
    </row>
    <row r="40" spans="2:29" x14ac:dyDescent="0.15">
      <c r="B40" s="8">
        <f t="shared" si="17"/>
        <v>37</v>
      </c>
      <c r="C40" s="9"/>
      <c r="D40" s="9"/>
    </row>
    <row r="41" spans="2:29" x14ac:dyDescent="0.15">
      <c r="B41" s="8">
        <f t="shared" si="17"/>
        <v>38</v>
      </c>
      <c r="C41" s="9"/>
      <c r="D41" s="9"/>
    </row>
    <row r="42" spans="2:29" x14ac:dyDescent="0.15">
      <c r="B42" s="8">
        <f t="shared" si="17"/>
        <v>39</v>
      </c>
      <c r="C42" s="9"/>
      <c r="D42" s="9"/>
    </row>
    <row r="43" spans="2:29" x14ac:dyDescent="0.15">
      <c r="B43" s="10">
        <f t="shared" si="17"/>
        <v>40</v>
      </c>
      <c r="C43" s="11"/>
      <c r="D43" s="11"/>
    </row>
    <row r="44" spans="2:29" x14ac:dyDescent="0.15">
      <c r="B44" s="7">
        <f t="shared" si="17"/>
        <v>41</v>
      </c>
      <c r="C44" s="7"/>
      <c r="D44" s="7"/>
    </row>
    <row r="45" spans="2:29" x14ac:dyDescent="0.15">
      <c r="B45" s="8">
        <f t="shared" si="17"/>
        <v>42</v>
      </c>
      <c r="C45" s="9"/>
      <c r="D45" s="9"/>
    </row>
    <row r="46" spans="2:29" x14ac:dyDescent="0.15">
      <c r="B46" s="8">
        <f t="shared" si="17"/>
        <v>43</v>
      </c>
      <c r="C46" s="9"/>
      <c r="D46" s="9"/>
    </row>
    <row r="47" spans="2:29" x14ac:dyDescent="0.15">
      <c r="B47" s="8">
        <f t="shared" si="17"/>
        <v>44</v>
      </c>
      <c r="C47" s="9"/>
      <c r="D47" s="9"/>
    </row>
    <row r="48" spans="2:29" x14ac:dyDescent="0.15">
      <c r="B48" s="10">
        <f t="shared" si="17"/>
        <v>45</v>
      </c>
      <c r="C48" s="11"/>
      <c r="D48" s="11"/>
    </row>
    <row r="49" spans="2:4" x14ac:dyDescent="0.15">
      <c r="B49" s="7">
        <f t="shared" si="17"/>
        <v>46</v>
      </c>
      <c r="C49" s="7"/>
      <c r="D49" s="7"/>
    </row>
    <row r="50" spans="2:4" x14ac:dyDescent="0.15">
      <c r="B50" s="8">
        <f t="shared" si="17"/>
        <v>47</v>
      </c>
      <c r="C50" s="9"/>
      <c r="D50" s="9"/>
    </row>
    <row r="51" spans="2:4" x14ac:dyDescent="0.15">
      <c r="B51" s="8">
        <f>B50+1</f>
        <v>48</v>
      </c>
      <c r="C51" s="9"/>
      <c r="D51" s="9"/>
    </row>
    <row r="52" spans="2:4" x14ac:dyDescent="0.15">
      <c r="B52" s="8">
        <f>B51+1</f>
        <v>49</v>
      </c>
      <c r="C52" s="9"/>
      <c r="D52" s="9"/>
    </row>
    <row r="53" spans="2:4" x14ac:dyDescent="0.15">
      <c r="B53" s="10">
        <f>B52+1</f>
        <v>50</v>
      </c>
      <c r="C53" s="11"/>
      <c r="D53" s="11"/>
    </row>
  </sheetData>
  <sheetProtection selectLockedCells="1"/>
  <phoneticPr fontId="2"/>
  <printOptions horizontalCentered="1" verticalCentered="1"/>
  <pageMargins left="0.62992125984251968" right="0.43307086614173229" top="0.39370078740157483" bottom="0.39370078740157483" header="0.59055118110236227" footer="0.51181102362204722"/>
  <pageSetup paperSize="9" scale="82" orientation="landscape" r:id="rId1"/>
  <headerFooter alignWithMargins="0">
    <oddHeader>&amp;R資料⑥－２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O43"/>
  <sheetViews>
    <sheetView view="pageLayout" topLeftCell="A19" zoomScaleNormal="100" zoomScaleSheetLayoutView="100" workbookViewId="0">
      <selection activeCell="M38" sqref="M38:O38"/>
    </sheetView>
  </sheetViews>
  <sheetFormatPr defaultColWidth="3.85546875" defaultRowHeight="14.1" customHeight="1" x14ac:dyDescent="0.15"/>
  <cols>
    <col min="1" max="247" width="3.85546875" style="46" customWidth="1"/>
    <col min="248" max="16384" width="3.85546875" style="46"/>
  </cols>
  <sheetData>
    <row r="1" spans="1:41" ht="17.25" x14ac:dyDescent="0.15">
      <c r="A1" s="91" t="str">
        <f>CONCATENATE(学校情報入力!$E$2,"　参加申込書")</f>
        <v>第63回　福井県中学校総合競技大会スキー競技会　参加申込書</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row>
    <row r="2" spans="1:41" ht="14.1" customHeight="1" x14ac:dyDescent="0.15">
      <c r="AI2" s="116" t="s">
        <v>51</v>
      </c>
      <c r="AO2" s="107" t="str">
        <f>学校情報入力!E3</f>
        <v>大野市開成中学校</v>
      </c>
    </row>
    <row r="4" spans="1:41" ht="14.1" customHeight="1" x14ac:dyDescent="0.15">
      <c r="B4" s="92" t="s">
        <v>23</v>
      </c>
      <c r="G4" s="46" t="str">
        <f>学校情報入力!E4</f>
        <v>ああ　ああ</v>
      </c>
      <c r="V4" s="92" t="s">
        <v>25</v>
      </c>
      <c r="AA4" s="46" t="str">
        <f>学校情報入力!E5</f>
        <v>い　いいい</v>
      </c>
    </row>
    <row r="5" spans="1:41" ht="14.1" customHeight="1" x14ac:dyDescent="0.15">
      <c r="B5" s="92" t="s">
        <v>24</v>
      </c>
      <c r="G5" s="46" t="str">
        <f>学校情報入力!E6</f>
        <v>ううう　う</v>
      </c>
      <c r="V5" s="92" t="s">
        <v>26</v>
      </c>
      <c r="AA5" s="46" t="str">
        <f>学校情報入力!E7</f>
        <v>えええええ</v>
      </c>
    </row>
    <row r="7" spans="1:41" ht="14.1" customHeight="1" x14ac:dyDescent="0.15">
      <c r="B7" s="93" t="s">
        <v>29</v>
      </c>
      <c r="C7" s="94"/>
      <c r="D7" s="94"/>
      <c r="E7" s="94"/>
      <c r="F7" s="94"/>
      <c r="G7" s="94"/>
      <c r="H7" s="94"/>
      <c r="I7" s="94"/>
      <c r="J7" s="94"/>
      <c r="K7" s="94"/>
      <c r="L7" s="94"/>
      <c r="M7" s="94"/>
      <c r="N7" s="94"/>
      <c r="O7" s="94"/>
      <c r="P7" s="94"/>
      <c r="Q7" s="94"/>
      <c r="R7" s="94"/>
      <c r="S7" s="94"/>
      <c r="T7" s="94"/>
      <c r="U7" s="95"/>
      <c r="V7" s="93" t="s">
        <v>30</v>
      </c>
      <c r="W7" s="94"/>
      <c r="X7" s="94"/>
      <c r="Y7" s="94"/>
      <c r="Z7" s="94"/>
      <c r="AA7" s="94"/>
      <c r="AB7" s="94"/>
      <c r="AC7" s="94"/>
      <c r="AD7" s="94"/>
      <c r="AE7" s="94"/>
      <c r="AF7" s="94"/>
      <c r="AG7" s="94"/>
      <c r="AH7" s="94"/>
      <c r="AI7" s="94"/>
      <c r="AJ7" s="94"/>
      <c r="AK7" s="94"/>
      <c r="AL7" s="94"/>
      <c r="AM7" s="94"/>
      <c r="AN7" s="94"/>
      <c r="AO7" s="95"/>
    </row>
    <row r="8" spans="1:41" ht="14.1" customHeight="1" x14ac:dyDescent="0.15">
      <c r="A8" s="127" t="s">
        <v>28</v>
      </c>
      <c r="B8" s="96" t="s">
        <v>33</v>
      </c>
      <c r="C8" s="97"/>
      <c r="D8" s="97"/>
      <c r="E8" s="97"/>
      <c r="F8" s="98"/>
      <c r="G8" s="96" t="s">
        <v>34</v>
      </c>
      <c r="H8" s="97"/>
      <c r="I8" s="97"/>
      <c r="J8" s="97"/>
      <c r="K8" s="98"/>
      <c r="L8" s="96" t="s">
        <v>35</v>
      </c>
      <c r="M8" s="97"/>
      <c r="N8" s="97"/>
      <c r="O8" s="97"/>
      <c r="P8" s="98"/>
      <c r="Q8" s="96" t="s">
        <v>52</v>
      </c>
      <c r="R8" s="97"/>
      <c r="S8" s="97"/>
      <c r="T8" s="97"/>
      <c r="U8" s="98"/>
      <c r="V8" s="96" t="s">
        <v>33</v>
      </c>
      <c r="W8" s="97"/>
      <c r="X8" s="97"/>
      <c r="Y8" s="97"/>
      <c r="Z8" s="98"/>
      <c r="AA8" s="96" t="s">
        <v>34</v>
      </c>
      <c r="AB8" s="97"/>
      <c r="AC8" s="97"/>
      <c r="AD8" s="97"/>
      <c r="AE8" s="98"/>
      <c r="AF8" s="96" t="s">
        <v>35</v>
      </c>
      <c r="AG8" s="97"/>
      <c r="AH8" s="97"/>
      <c r="AI8" s="97"/>
      <c r="AJ8" s="98"/>
      <c r="AK8" s="96" t="s">
        <v>53</v>
      </c>
      <c r="AL8" s="97"/>
      <c r="AM8" s="97"/>
      <c r="AN8" s="97"/>
      <c r="AO8" s="98"/>
    </row>
    <row r="9" spans="1:41" ht="14.1" customHeight="1" x14ac:dyDescent="0.15">
      <c r="A9" s="128"/>
      <c r="B9" s="99" t="s">
        <v>36</v>
      </c>
      <c r="C9" s="100" t="s">
        <v>27</v>
      </c>
      <c r="D9" s="101"/>
      <c r="E9" s="102"/>
      <c r="F9" s="103" t="s">
        <v>2</v>
      </c>
      <c r="G9" s="99" t="s">
        <v>37</v>
      </c>
      <c r="H9" s="100" t="s">
        <v>27</v>
      </c>
      <c r="I9" s="101"/>
      <c r="J9" s="102"/>
      <c r="K9" s="103" t="s">
        <v>2</v>
      </c>
      <c r="L9" s="99" t="s">
        <v>37</v>
      </c>
      <c r="M9" s="100" t="s">
        <v>27</v>
      </c>
      <c r="N9" s="101"/>
      <c r="O9" s="102"/>
      <c r="P9" s="103" t="s">
        <v>2</v>
      </c>
      <c r="Q9" s="99" t="s">
        <v>37</v>
      </c>
      <c r="R9" s="100" t="s">
        <v>27</v>
      </c>
      <c r="S9" s="101"/>
      <c r="T9" s="102"/>
      <c r="U9" s="103" t="s">
        <v>2</v>
      </c>
      <c r="V9" s="99" t="s">
        <v>37</v>
      </c>
      <c r="W9" s="100" t="s">
        <v>27</v>
      </c>
      <c r="X9" s="101"/>
      <c r="Y9" s="102"/>
      <c r="Z9" s="103" t="s">
        <v>2</v>
      </c>
      <c r="AA9" s="99" t="s">
        <v>37</v>
      </c>
      <c r="AB9" s="100" t="s">
        <v>27</v>
      </c>
      <c r="AC9" s="101"/>
      <c r="AD9" s="102"/>
      <c r="AE9" s="103" t="s">
        <v>2</v>
      </c>
      <c r="AF9" s="99" t="s">
        <v>37</v>
      </c>
      <c r="AG9" s="100" t="s">
        <v>27</v>
      </c>
      <c r="AH9" s="101"/>
      <c r="AI9" s="102"/>
      <c r="AJ9" s="103" t="s">
        <v>2</v>
      </c>
      <c r="AK9" s="99" t="s">
        <v>37</v>
      </c>
      <c r="AL9" s="100" t="s">
        <v>27</v>
      </c>
      <c r="AM9" s="101"/>
      <c r="AN9" s="102"/>
      <c r="AO9" s="103" t="s">
        <v>2</v>
      </c>
    </row>
    <row r="10" spans="1:41" ht="14.1" customHeight="1" x14ac:dyDescent="0.15">
      <c r="A10" s="104">
        <v>1</v>
      </c>
      <c r="B10" s="53">
        <f>IF(登録!F4="","",登録!F4)</f>
        <v>2</v>
      </c>
      <c r="C10" s="61" t="str">
        <f>IF(登録!G4="","",登録!G4)</f>
        <v>大野すきい</v>
      </c>
      <c r="D10" s="56"/>
      <c r="E10" s="62"/>
      <c r="F10" s="57">
        <f>IF(登録!H4="","",登録!H4)</f>
        <v>2</v>
      </c>
      <c r="G10" s="53" t="str">
        <f>IF(登録!I4="","",登録!I4)</f>
        <v/>
      </c>
      <c r="H10" s="61" t="str">
        <f>IF(登録!J4="","",登録!J4)</f>
        <v/>
      </c>
      <c r="I10" s="56"/>
      <c r="J10" s="62"/>
      <c r="K10" s="57" t="str">
        <f>IF(登録!K4="","",登録!K4)</f>
        <v/>
      </c>
      <c r="L10" s="53">
        <f>IF(登録!L4="","",登録!L4)</f>
        <v>1</v>
      </c>
      <c r="M10" s="61" t="str">
        <f>IF(登録!M4="","",登録!M4)</f>
        <v>福井クロカン</v>
      </c>
      <c r="N10" s="56"/>
      <c r="O10" s="62"/>
      <c r="P10" s="57">
        <f>IF(登録!N4="","",登録!N4)</f>
        <v>3</v>
      </c>
      <c r="Q10" s="53" t="str">
        <f>IF(登録!O4="","",登録!O4)</f>
        <v/>
      </c>
      <c r="R10" s="61" t="str">
        <f>IF(登録!P4="","",登録!P4)</f>
        <v/>
      </c>
      <c r="S10" s="56"/>
      <c r="T10" s="62"/>
      <c r="U10" s="57" t="str">
        <f>IF(登録!Q4="","",登録!Q4)</f>
        <v/>
      </c>
      <c r="V10" s="108" t="str">
        <f>IF(登録!R4="","",登録!R4)</f>
        <v/>
      </c>
      <c r="W10" s="73" t="str">
        <f>IF(登録!S4="","",登録!S4)</f>
        <v/>
      </c>
      <c r="X10" s="74"/>
      <c r="Y10" s="75"/>
      <c r="Z10" s="76" t="str">
        <f>IF(登録!T4="","",登録!T4)</f>
        <v/>
      </c>
      <c r="AA10" s="108" t="str">
        <f>IF(登録!U4="","",登録!U4)</f>
        <v/>
      </c>
      <c r="AB10" s="73" t="str">
        <f>IF(登録!V4="","",登録!V4)</f>
        <v/>
      </c>
      <c r="AC10" s="74"/>
      <c r="AD10" s="75"/>
      <c r="AE10" s="76" t="str">
        <f>IF(登録!W4="","",登録!W4)</f>
        <v/>
      </c>
      <c r="AF10" s="108" t="str">
        <f>IF(登録!X4="","",登録!X4)</f>
        <v/>
      </c>
      <c r="AG10" s="73" t="str">
        <f>IF(登録!Y4="","",登録!Y4)</f>
        <v/>
      </c>
      <c r="AH10" s="74"/>
      <c r="AI10" s="75"/>
      <c r="AJ10" s="76" t="str">
        <f>IF(登録!Z4="","",登録!Z4)</f>
        <v/>
      </c>
      <c r="AK10" s="108" t="str">
        <f>IF(登録!AA4="","",登録!AA4)</f>
        <v/>
      </c>
      <c r="AL10" s="73" t="str">
        <f>IF(登録!AB4="","",登録!AB4)</f>
        <v/>
      </c>
      <c r="AM10" s="74"/>
      <c r="AN10" s="75"/>
      <c r="AO10" s="76" t="str">
        <f>IF(登録!AC4="","",登録!AC4)</f>
        <v/>
      </c>
    </row>
    <row r="11" spans="1:41" ht="14.1" customHeight="1" x14ac:dyDescent="0.15">
      <c r="A11" s="105">
        <v>2</v>
      </c>
      <c r="B11" s="54" t="str">
        <f>IF(登録!F5="","",登録!F5)</f>
        <v/>
      </c>
      <c r="C11" s="63" t="str">
        <f>IF(登録!G5="","",登録!G5)</f>
        <v/>
      </c>
      <c r="D11" s="64"/>
      <c r="E11" s="65"/>
      <c r="F11" s="70" t="str">
        <f>IF(登録!H5="","",登録!H5)</f>
        <v/>
      </c>
      <c r="G11" s="54" t="str">
        <f>IF(登録!I5="","",登録!I5)</f>
        <v/>
      </c>
      <c r="H11" s="63" t="str">
        <f>IF(登録!J5="","",登録!J5)</f>
        <v/>
      </c>
      <c r="I11" s="64"/>
      <c r="J11" s="65"/>
      <c r="K11" s="70" t="str">
        <f>IF(登録!K5="","",登録!K5)</f>
        <v/>
      </c>
      <c r="L11" s="54" t="str">
        <f>IF(登録!L5="","",登録!L5)</f>
        <v/>
      </c>
      <c r="M11" s="63" t="str">
        <f>IF(登録!M5="","",登録!M5)</f>
        <v/>
      </c>
      <c r="N11" s="64"/>
      <c r="O11" s="65"/>
      <c r="P11" s="70" t="str">
        <f>IF(登録!N5="","",登録!N5)</f>
        <v/>
      </c>
      <c r="Q11" s="54" t="str">
        <f>IF(登録!O5="","",登録!O5)</f>
        <v/>
      </c>
      <c r="R11" s="63" t="str">
        <f>IF(登録!P5="","",登録!P5)</f>
        <v/>
      </c>
      <c r="S11" s="64"/>
      <c r="T11" s="65"/>
      <c r="U11" s="70" t="str">
        <f>IF(登録!Q5="","",登録!Q5)</f>
        <v/>
      </c>
      <c r="V11" s="109" t="str">
        <f>IF(登録!R5="","",登録!R5)</f>
        <v/>
      </c>
      <c r="W11" s="77" t="str">
        <f>IF(登録!S5="","",登録!S5)</f>
        <v/>
      </c>
      <c r="X11" s="78"/>
      <c r="Y11" s="79"/>
      <c r="Z11" s="80" t="str">
        <f>IF(登録!T5="","",登録!T5)</f>
        <v/>
      </c>
      <c r="AA11" s="109" t="str">
        <f>IF(登録!U5="","",登録!U5)</f>
        <v/>
      </c>
      <c r="AB11" s="77" t="str">
        <f>IF(登録!V5="","",登録!V5)</f>
        <v/>
      </c>
      <c r="AC11" s="78"/>
      <c r="AD11" s="79"/>
      <c r="AE11" s="80" t="str">
        <f>IF(登録!W5="","",登録!W5)</f>
        <v/>
      </c>
      <c r="AF11" s="109" t="str">
        <f>IF(登録!X5="","",登録!X5)</f>
        <v/>
      </c>
      <c r="AG11" s="77" t="str">
        <f>IF(登録!Y5="","",登録!Y5)</f>
        <v/>
      </c>
      <c r="AH11" s="78"/>
      <c r="AI11" s="79"/>
      <c r="AJ11" s="80" t="str">
        <f>IF(登録!Z5="","",登録!Z5)</f>
        <v/>
      </c>
      <c r="AK11" s="109" t="str">
        <f>IF(登録!AA5="","",登録!AA5)</f>
        <v/>
      </c>
      <c r="AL11" s="77" t="str">
        <f>IF(登録!AB5="","",登録!AB5)</f>
        <v/>
      </c>
      <c r="AM11" s="78"/>
      <c r="AN11" s="79"/>
      <c r="AO11" s="80" t="str">
        <f>IF(登録!AC5="","",登録!AC5)</f>
        <v/>
      </c>
    </row>
    <row r="12" spans="1:41" ht="14.1" customHeight="1" x14ac:dyDescent="0.15">
      <c r="A12" s="105">
        <v>3</v>
      </c>
      <c r="B12" s="54" t="str">
        <f>IF(登録!F6="","",登録!F6)</f>
        <v/>
      </c>
      <c r="C12" s="63" t="str">
        <f>IF(登録!G6="","",登録!G6)</f>
        <v/>
      </c>
      <c r="D12" s="64"/>
      <c r="E12" s="65"/>
      <c r="F12" s="70" t="str">
        <f>IF(登録!H6="","",登録!H6)</f>
        <v/>
      </c>
      <c r="G12" s="54" t="str">
        <f>IF(登録!I6="","",登録!I6)</f>
        <v/>
      </c>
      <c r="H12" s="63" t="str">
        <f>IF(登録!J6="","",登録!J6)</f>
        <v/>
      </c>
      <c r="I12" s="64"/>
      <c r="J12" s="65"/>
      <c r="K12" s="70" t="str">
        <f>IF(登録!K6="","",登録!K6)</f>
        <v/>
      </c>
      <c r="L12" s="54" t="str">
        <f>IF(登録!L6="","",登録!L6)</f>
        <v/>
      </c>
      <c r="M12" s="63" t="str">
        <f>IF(登録!M6="","",登録!M6)</f>
        <v/>
      </c>
      <c r="N12" s="64"/>
      <c r="O12" s="65"/>
      <c r="P12" s="70" t="str">
        <f>IF(登録!N6="","",登録!N6)</f>
        <v/>
      </c>
      <c r="Q12" s="54" t="str">
        <f>IF(登録!O6="","",登録!O6)</f>
        <v/>
      </c>
      <c r="R12" s="63" t="str">
        <f>IF(登録!P6="","",登録!P6)</f>
        <v/>
      </c>
      <c r="S12" s="64"/>
      <c r="T12" s="65"/>
      <c r="U12" s="70" t="str">
        <f>IF(登録!Q6="","",登録!Q6)</f>
        <v/>
      </c>
      <c r="V12" s="109" t="str">
        <f>IF(登録!R6="","",登録!R6)</f>
        <v/>
      </c>
      <c r="W12" s="77" t="str">
        <f>IF(登録!S6="","",登録!S6)</f>
        <v/>
      </c>
      <c r="X12" s="78"/>
      <c r="Y12" s="79"/>
      <c r="Z12" s="80" t="str">
        <f>IF(登録!T6="","",登録!T6)</f>
        <v/>
      </c>
      <c r="AA12" s="109" t="str">
        <f>IF(登録!U6="","",登録!U6)</f>
        <v/>
      </c>
      <c r="AB12" s="77" t="str">
        <f>IF(登録!V6="","",登録!V6)</f>
        <v/>
      </c>
      <c r="AC12" s="78"/>
      <c r="AD12" s="79"/>
      <c r="AE12" s="80" t="str">
        <f>IF(登録!W6="","",登録!W6)</f>
        <v/>
      </c>
      <c r="AF12" s="109" t="str">
        <f>IF(登録!X6="","",登録!X6)</f>
        <v/>
      </c>
      <c r="AG12" s="77" t="str">
        <f>IF(登録!Y6="","",登録!Y6)</f>
        <v/>
      </c>
      <c r="AH12" s="78"/>
      <c r="AI12" s="79"/>
      <c r="AJ12" s="80" t="str">
        <f>IF(登録!Z6="","",登録!Z6)</f>
        <v/>
      </c>
      <c r="AK12" s="109" t="str">
        <f>IF(登録!AA6="","",登録!AA6)</f>
        <v/>
      </c>
      <c r="AL12" s="77" t="str">
        <f>IF(登録!AB6="","",登録!AB6)</f>
        <v/>
      </c>
      <c r="AM12" s="78"/>
      <c r="AN12" s="79"/>
      <c r="AO12" s="80" t="str">
        <f>IF(登録!AC6="","",登録!AC6)</f>
        <v/>
      </c>
    </row>
    <row r="13" spans="1:41" ht="14.1" customHeight="1" x14ac:dyDescent="0.15">
      <c r="A13" s="105">
        <v>4</v>
      </c>
      <c r="B13" s="54" t="str">
        <f>IF(登録!F7="","",登録!F7)</f>
        <v/>
      </c>
      <c r="C13" s="63" t="str">
        <f>IF(登録!G7="","",登録!G7)</f>
        <v/>
      </c>
      <c r="D13" s="64"/>
      <c r="E13" s="65"/>
      <c r="F13" s="70" t="str">
        <f>IF(登録!H7="","",登録!H7)</f>
        <v/>
      </c>
      <c r="G13" s="54" t="str">
        <f>IF(登録!I7="","",登録!I7)</f>
        <v/>
      </c>
      <c r="H13" s="63" t="str">
        <f>IF(登録!J7="","",登録!J7)</f>
        <v/>
      </c>
      <c r="I13" s="64"/>
      <c r="J13" s="65"/>
      <c r="K13" s="70" t="str">
        <f>IF(登録!K7="","",登録!K7)</f>
        <v/>
      </c>
      <c r="L13" s="54" t="str">
        <f>IF(登録!L7="","",登録!L7)</f>
        <v/>
      </c>
      <c r="M13" s="63" t="str">
        <f>IF(登録!M7="","",登録!M7)</f>
        <v/>
      </c>
      <c r="N13" s="64"/>
      <c r="O13" s="65"/>
      <c r="P13" s="70" t="str">
        <f>IF(登録!N7="","",登録!N7)</f>
        <v/>
      </c>
      <c r="Q13" s="54" t="str">
        <f>IF(登録!O7="","",登録!O7)</f>
        <v/>
      </c>
      <c r="R13" s="63" t="str">
        <f>IF(登録!P7="","",登録!P7)</f>
        <v/>
      </c>
      <c r="S13" s="64"/>
      <c r="T13" s="65"/>
      <c r="U13" s="70" t="str">
        <f>IF(登録!Q7="","",登録!Q7)</f>
        <v/>
      </c>
      <c r="V13" s="109" t="str">
        <f>IF(登録!R7="","",登録!R7)</f>
        <v/>
      </c>
      <c r="W13" s="77" t="str">
        <f>IF(登録!S7="","",登録!S7)</f>
        <v/>
      </c>
      <c r="X13" s="78"/>
      <c r="Y13" s="79"/>
      <c r="Z13" s="80" t="str">
        <f>IF(登録!T7="","",登録!T7)</f>
        <v/>
      </c>
      <c r="AA13" s="109" t="str">
        <f>IF(登録!U7="","",登録!U7)</f>
        <v/>
      </c>
      <c r="AB13" s="77" t="str">
        <f>IF(登録!V7="","",登録!V7)</f>
        <v/>
      </c>
      <c r="AC13" s="78"/>
      <c r="AD13" s="79"/>
      <c r="AE13" s="80" t="str">
        <f>IF(登録!W7="","",登録!W7)</f>
        <v/>
      </c>
      <c r="AF13" s="109" t="str">
        <f>IF(登録!X7="","",登録!X7)</f>
        <v/>
      </c>
      <c r="AG13" s="77" t="str">
        <f>IF(登録!Y7="","",登録!Y7)</f>
        <v/>
      </c>
      <c r="AH13" s="78"/>
      <c r="AI13" s="79"/>
      <c r="AJ13" s="80" t="str">
        <f>IF(登録!Z7="","",登録!Z7)</f>
        <v/>
      </c>
      <c r="AK13" s="109" t="str">
        <f>IF(登録!AA7="","",登録!AA7)</f>
        <v/>
      </c>
      <c r="AL13" s="77" t="str">
        <f>IF(登録!AB7="","",登録!AB7)</f>
        <v/>
      </c>
      <c r="AM13" s="78"/>
      <c r="AN13" s="79"/>
      <c r="AO13" s="80" t="str">
        <f>IF(登録!AC7="","",登録!AC7)</f>
        <v/>
      </c>
    </row>
    <row r="14" spans="1:41" ht="14.1" customHeight="1" x14ac:dyDescent="0.15">
      <c r="A14" s="99">
        <v>5</v>
      </c>
      <c r="B14" s="55" t="str">
        <f>IF(登録!F8="","",登録!F8)</f>
        <v/>
      </c>
      <c r="C14" s="59" t="str">
        <f>IF(登録!G8="","",登録!G8)</f>
        <v/>
      </c>
      <c r="D14" s="58"/>
      <c r="E14" s="60"/>
      <c r="F14" s="71" t="str">
        <f>IF(登録!H8="","",登録!H8)</f>
        <v/>
      </c>
      <c r="G14" s="55" t="str">
        <f>IF(登録!I8="","",登録!I8)</f>
        <v/>
      </c>
      <c r="H14" s="59" t="str">
        <f>IF(登録!J8="","",登録!J8)</f>
        <v/>
      </c>
      <c r="I14" s="58"/>
      <c r="J14" s="60"/>
      <c r="K14" s="71" t="str">
        <f>IF(登録!K8="","",登録!K8)</f>
        <v/>
      </c>
      <c r="L14" s="55" t="str">
        <f>IF(登録!L8="","",登録!L8)</f>
        <v/>
      </c>
      <c r="M14" s="59" t="str">
        <f>IF(登録!M8="","",登録!M8)</f>
        <v/>
      </c>
      <c r="N14" s="58"/>
      <c r="O14" s="60"/>
      <c r="P14" s="71" t="str">
        <f>IF(登録!N8="","",登録!N8)</f>
        <v/>
      </c>
      <c r="Q14" s="55" t="str">
        <f>IF(登録!O8="","",登録!O8)</f>
        <v/>
      </c>
      <c r="R14" s="59" t="str">
        <f>IF(登録!P8="","",登録!P8)</f>
        <v/>
      </c>
      <c r="S14" s="58"/>
      <c r="T14" s="60"/>
      <c r="U14" s="71" t="str">
        <f>IF(登録!Q8="","",登録!Q8)</f>
        <v/>
      </c>
      <c r="V14" s="110" t="str">
        <f>IF(登録!R8="","",登録!R8)</f>
        <v/>
      </c>
      <c r="W14" s="81" t="str">
        <f>IF(登録!S8="","",登録!S8)</f>
        <v/>
      </c>
      <c r="X14" s="82"/>
      <c r="Y14" s="83"/>
      <c r="Z14" s="84" t="str">
        <f>IF(登録!T8="","",登録!T8)</f>
        <v/>
      </c>
      <c r="AA14" s="110" t="str">
        <f>IF(登録!U8="","",登録!U8)</f>
        <v/>
      </c>
      <c r="AB14" s="81" t="str">
        <f>IF(登録!V8="","",登録!V8)</f>
        <v/>
      </c>
      <c r="AC14" s="82"/>
      <c r="AD14" s="83"/>
      <c r="AE14" s="84" t="str">
        <f>IF(登録!W8="","",登録!W8)</f>
        <v/>
      </c>
      <c r="AF14" s="110" t="str">
        <f>IF(登録!X8="","",登録!X8)</f>
        <v/>
      </c>
      <c r="AG14" s="81" t="str">
        <f>IF(登録!Y8="","",登録!Y8)</f>
        <v/>
      </c>
      <c r="AH14" s="82"/>
      <c r="AI14" s="83"/>
      <c r="AJ14" s="84" t="str">
        <f>IF(登録!Z8="","",登録!Z8)</f>
        <v/>
      </c>
      <c r="AK14" s="110" t="str">
        <f>IF(登録!AA8="","",登録!AA8)</f>
        <v/>
      </c>
      <c r="AL14" s="81" t="str">
        <f>IF(登録!AB8="","",登録!AB8)</f>
        <v/>
      </c>
      <c r="AM14" s="82"/>
      <c r="AN14" s="83"/>
      <c r="AO14" s="84" t="str">
        <f>IF(登録!AC8="","",登録!AC8)</f>
        <v/>
      </c>
    </row>
    <row r="15" spans="1:41" ht="14.1" customHeight="1" x14ac:dyDescent="0.15">
      <c r="A15" s="106">
        <v>6</v>
      </c>
      <c r="B15" s="51" t="str">
        <f>IF(登録!F9="","",登録!F9)</f>
        <v/>
      </c>
      <c r="C15" s="66" t="str">
        <f>IF(登録!G9="","",登録!G9)</f>
        <v/>
      </c>
      <c r="D15" s="52"/>
      <c r="E15" s="69"/>
      <c r="F15" s="72" t="str">
        <f>IF(登録!H9="","",登録!H9)</f>
        <v/>
      </c>
      <c r="G15" s="51" t="str">
        <f>IF(登録!I9="","",登録!I9)</f>
        <v/>
      </c>
      <c r="H15" s="66" t="str">
        <f>IF(登録!J9="","",登録!J9)</f>
        <v/>
      </c>
      <c r="I15" s="52"/>
      <c r="J15" s="69"/>
      <c r="K15" s="72" t="str">
        <f>IF(登録!K9="","",登録!K9)</f>
        <v/>
      </c>
      <c r="L15" s="51" t="str">
        <f>IF(登録!L9="","",登録!L9)</f>
        <v/>
      </c>
      <c r="M15" s="66" t="str">
        <f>IF(登録!M9="","",登録!M9)</f>
        <v/>
      </c>
      <c r="N15" s="52"/>
      <c r="O15" s="69"/>
      <c r="P15" s="72" t="str">
        <f>IF(登録!N9="","",登録!N9)</f>
        <v/>
      </c>
      <c r="Q15" s="51" t="str">
        <f>IF(登録!O9="","",登録!O9)</f>
        <v/>
      </c>
      <c r="R15" s="66" t="str">
        <f>IF(登録!P9="","",登録!P9)</f>
        <v/>
      </c>
      <c r="S15" s="52"/>
      <c r="T15" s="69"/>
      <c r="U15" s="72" t="str">
        <f>IF(登録!Q9="","",登録!Q9)</f>
        <v/>
      </c>
      <c r="V15" s="111" t="str">
        <f>IF(登録!R9="","",登録!R9)</f>
        <v/>
      </c>
      <c r="W15" s="85" t="str">
        <f>IF(登録!S9="","",登録!S9)</f>
        <v/>
      </c>
      <c r="X15" s="86"/>
      <c r="Y15" s="87"/>
      <c r="Z15" s="88" t="str">
        <f>IF(登録!T9="","",登録!T9)</f>
        <v/>
      </c>
      <c r="AA15" s="111" t="str">
        <f>IF(登録!U9="","",登録!U9)</f>
        <v/>
      </c>
      <c r="AB15" s="85" t="str">
        <f>IF(登録!V9="","",登録!V9)</f>
        <v/>
      </c>
      <c r="AC15" s="86"/>
      <c r="AD15" s="87"/>
      <c r="AE15" s="88" t="str">
        <f>IF(登録!W9="","",登録!W9)</f>
        <v/>
      </c>
      <c r="AF15" s="111" t="str">
        <f>IF(登録!X9="","",登録!X9)</f>
        <v/>
      </c>
      <c r="AG15" s="85" t="str">
        <f>IF(登録!Y9="","",登録!Y9)</f>
        <v/>
      </c>
      <c r="AH15" s="86"/>
      <c r="AI15" s="87"/>
      <c r="AJ15" s="88" t="str">
        <f>IF(登録!Z9="","",登録!Z9)</f>
        <v/>
      </c>
      <c r="AK15" s="111" t="str">
        <f>IF(登録!AA9="","",登録!AA9)</f>
        <v/>
      </c>
      <c r="AL15" s="85" t="str">
        <f>IF(登録!AB9="","",登録!AB9)</f>
        <v/>
      </c>
      <c r="AM15" s="86"/>
      <c r="AN15" s="87"/>
      <c r="AO15" s="88" t="str">
        <f>IF(登録!AC9="","",登録!AC9)</f>
        <v/>
      </c>
    </row>
    <row r="16" spans="1:41" ht="14.1" customHeight="1" x14ac:dyDescent="0.15">
      <c r="A16" s="105">
        <v>7</v>
      </c>
      <c r="B16" s="54" t="str">
        <f>IF(登録!F10="","",登録!F10)</f>
        <v/>
      </c>
      <c r="C16" s="63" t="str">
        <f>IF(登録!G10="","",登録!G10)</f>
        <v/>
      </c>
      <c r="D16" s="64"/>
      <c r="E16" s="65"/>
      <c r="F16" s="70" t="str">
        <f>IF(登録!H10="","",登録!H10)</f>
        <v/>
      </c>
      <c r="G16" s="54" t="str">
        <f>IF(登録!I10="","",登録!I10)</f>
        <v/>
      </c>
      <c r="H16" s="63" t="str">
        <f>IF(登録!J10="","",登録!J10)</f>
        <v/>
      </c>
      <c r="I16" s="64"/>
      <c r="J16" s="65"/>
      <c r="K16" s="70" t="str">
        <f>IF(登録!K10="","",登録!K10)</f>
        <v/>
      </c>
      <c r="L16" s="54" t="str">
        <f>IF(登録!L10="","",登録!L10)</f>
        <v/>
      </c>
      <c r="M16" s="63" t="str">
        <f>IF(登録!M10="","",登録!M10)</f>
        <v/>
      </c>
      <c r="N16" s="64"/>
      <c r="O16" s="65"/>
      <c r="P16" s="70" t="str">
        <f>IF(登録!N10="","",登録!N10)</f>
        <v/>
      </c>
      <c r="Q16" s="54" t="str">
        <f>IF(登録!O10="","",登録!O10)</f>
        <v/>
      </c>
      <c r="R16" s="63" t="str">
        <f>IF(登録!P10="","",登録!P10)</f>
        <v/>
      </c>
      <c r="S16" s="64"/>
      <c r="T16" s="65"/>
      <c r="U16" s="70" t="str">
        <f>IF(登録!Q10="","",登録!Q10)</f>
        <v/>
      </c>
      <c r="V16" s="109" t="str">
        <f>IF(登録!R10="","",登録!R10)</f>
        <v/>
      </c>
      <c r="W16" s="77" t="str">
        <f>IF(登録!S10="","",登録!S10)</f>
        <v/>
      </c>
      <c r="X16" s="78"/>
      <c r="Y16" s="79"/>
      <c r="Z16" s="80" t="str">
        <f>IF(登録!T10="","",登録!T10)</f>
        <v/>
      </c>
      <c r="AA16" s="109" t="str">
        <f>IF(登録!U10="","",登録!U10)</f>
        <v/>
      </c>
      <c r="AB16" s="77" t="str">
        <f>IF(登録!V10="","",登録!V10)</f>
        <v/>
      </c>
      <c r="AC16" s="78"/>
      <c r="AD16" s="79"/>
      <c r="AE16" s="80" t="str">
        <f>IF(登録!W10="","",登録!W10)</f>
        <v/>
      </c>
      <c r="AF16" s="109" t="str">
        <f>IF(登録!X10="","",登録!X10)</f>
        <v/>
      </c>
      <c r="AG16" s="77" t="str">
        <f>IF(登録!Y10="","",登録!Y10)</f>
        <v/>
      </c>
      <c r="AH16" s="78"/>
      <c r="AI16" s="79"/>
      <c r="AJ16" s="80" t="str">
        <f>IF(登録!Z10="","",登録!Z10)</f>
        <v/>
      </c>
      <c r="AK16" s="109" t="str">
        <f>IF(登録!AA10="","",登録!AA10)</f>
        <v/>
      </c>
      <c r="AL16" s="77" t="str">
        <f>IF(登録!AB10="","",登録!AB10)</f>
        <v/>
      </c>
      <c r="AM16" s="78"/>
      <c r="AN16" s="79"/>
      <c r="AO16" s="80" t="str">
        <f>IF(登録!AC10="","",登録!AC10)</f>
        <v/>
      </c>
    </row>
    <row r="17" spans="1:41" ht="14.1" customHeight="1" x14ac:dyDescent="0.15">
      <c r="A17" s="105">
        <v>8</v>
      </c>
      <c r="B17" s="54" t="str">
        <f>IF(登録!F11="","",登録!F11)</f>
        <v/>
      </c>
      <c r="C17" s="63" t="str">
        <f>IF(登録!G11="","",登録!G11)</f>
        <v/>
      </c>
      <c r="D17" s="64"/>
      <c r="E17" s="65"/>
      <c r="F17" s="70" t="str">
        <f>IF(登録!H11="","",登録!H11)</f>
        <v/>
      </c>
      <c r="G17" s="54" t="str">
        <f>IF(登録!I11="","",登録!I11)</f>
        <v/>
      </c>
      <c r="H17" s="63" t="str">
        <f>IF(登録!J11="","",登録!J11)</f>
        <v/>
      </c>
      <c r="I17" s="64"/>
      <c r="J17" s="65"/>
      <c r="K17" s="70" t="str">
        <f>IF(登録!K11="","",登録!K11)</f>
        <v/>
      </c>
      <c r="L17" s="54" t="str">
        <f>IF(登録!L11="","",登録!L11)</f>
        <v/>
      </c>
      <c r="M17" s="63" t="str">
        <f>IF(登録!M11="","",登録!M11)</f>
        <v/>
      </c>
      <c r="N17" s="64"/>
      <c r="O17" s="65"/>
      <c r="P17" s="70" t="str">
        <f>IF(登録!N11="","",登録!N11)</f>
        <v/>
      </c>
      <c r="Q17" s="54" t="str">
        <f>IF(登録!O11="","",登録!O11)</f>
        <v/>
      </c>
      <c r="R17" s="63" t="str">
        <f>IF(登録!P11="","",登録!P11)</f>
        <v/>
      </c>
      <c r="S17" s="64"/>
      <c r="T17" s="65"/>
      <c r="U17" s="70" t="str">
        <f>IF(登録!Q11="","",登録!Q11)</f>
        <v/>
      </c>
      <c r="V17" s="109" t="str">
        <f>IF(登録!R11="","",登録!R11)</f>
        <v/>
      </c>
      <c r="W17" s="77" t="str">
        <f>IF(登録!S11="","",登録!S11)</f>
        <v/>
      </c>
      <c r="X17" s="78"/>
      <c r="Y17" s="79"/>
      <c r="Z17" s="80" t="str">
        <f>IF(登録!T11="","",登録!T11)</f>
        <v/>
      </c>
      <c r="AA17" s="109" t="str">
        <f>IF(登録!U11="","",登録!U11)</f>
        <v/>
      </c>
      <c r="AB17" s="77" t="str">
        <f>IF(登録!V11="","",登録!V11)</f>
        <v/>
      </c>
      <c r="AC17" s="78"/>
      <c r="AD17" s="79"/>
      <c r="AE17" s="80" t="str">
        <f>IF(登録!W11="","",登録!W11)</f>
        <v/>
      </c>
      <c r="AF17" s="109" t="str">
        <f>IF(登録!X11="","",登録!X11)</f>
        <v/>
      </c>
      <c r="AG17" s="77" t="str">
        <f>IF(登録!Y11="","",登録!Y11)</f>
        <v/>
      </c>
      <c r="AH17" s="78"/>
      <c r="AI17" s="79"/>
      <c r="AJ17" s="80" t="str">
        <f>IF(登録!Z11="","",登録!Z11)</f>
        <v/>
      </c>
      <c r="AK17" s="109" t="str">
        <f>IF(登録!AA11="","",登録!AA11)</f>
        <v/>
      </c>
      <c r="AL17" s="77" t="str">
        <f>IF(登録!AB11="","",登録!AB11)</f>
        <v/>
      </c>
      <c r="AM17" s="78"/>
      <c r="AN17" s="79"/>
      <c r="AO17" s="80" t="str">
        <f>IF(登録!AC11="","",登録!AC11)</f>
        <v/>
      </c>
    </row>
    <row r="18" spans="1:41" ht="14.1" customHeight="1" x14ac:dyDescent="0.15">
      <c r="A18" s="105">
        <v>9</v>
      </c>
      <c r="B18" s="54" t="str">
        <f>IF(登録!F12="","",登録!F12)</f>
        <v/>
      </c>
      <c r="C18" s="63" t="str">
        <f>IF(登録!G12="","",登録!G12)</f>
        <v/>
      </c>
      <c r="D18" s="64"/>
      <c r="E18" s="65"/>
      <c r="F18" s="70" t="str">
        <f>IF(登録!H12="","",登録!H12)</f>
        <v/>
      </c>
      <c r="G18" s="54" t="str">
        <f>IF(登録!I12="","",登録!I12)</f>
        <v/>
      </c>
      <c r="H18" s="63" t="str">
        <f>IF(登録!J12="","",登録!J12)</f>
        <v/>
      </c>
      <c r="I18" s="64"/>
      <c r="J18" s="65"/>
      <c r="K18" s="70" t="str">
        <f>IF(登録!K12="","",登録!K12)</f>
        <v/>
      </c>
      <c r="L18" s="54" t="str">
        <f>IF(登録!L12="","",登録!L12)</f>
        <v/>
      </c>
      <c r="M18" s="63" t="str">
        <f>IF(登録!M12="","",登録!M12)</f>
        <v/>
      </c>
      <c r="N18" s="64"/>
      <c r="O18" s="65"/>
      <c r="P18" s="70" t="str">
        <f>IF(登録!N12="","",登録!N12)</f>
        <v/>
      </c>
      <c r="Q18" s="54" t="str">
        <f>IF(登録!O12="","",登録!O12)</f>
        <v/>
      </c>
      <c r="R18" s="63" t="str">
        <f>IF(登録!P12="","",登録!P12)</f>
        <v/>
      </c>
      <c r="S18" s="64"/>
      <c r="T18" s="65"/>
      <c r="U18" s="70" t="str">
        <f>IF(登録!Q12="","",登録!Q12)</f>
        <v/>
      </c>
      <c r="V18" s="109" t="str">
        <f>IF(登録!R12="","",登録!R12)</f>
        <v/>
      </c>
      <c r="W18" s="77" t="str">
        <f>IF(登録!S12="","",登録!S12)</f>
        <v/>
      </c>
      <c r="X18" s="78"/>
      <c r="Y18" s="79"/>
      <c r="Z18" s="80" t="str">
        <f>IF(登録!T12="","",登録!T12)</f>
        <v/>
      </c>
      <c r="AA18" s="109" t="str">
        <f>IF(登録!U12="","",登録!U12)</f>
        <v/>
      </c>
      <c r="AB18" s="77" t="str">
        <f>IF(登録!V12="","",登録!V12)</f>
        <v/>
      </c>
      <c r="AC18" s="78"/>
      <c r="AD18" s="79"/>
      <c r="AE18" s="80" t="str">
        <f>IF(登録!W12="","",登録!W12)</f>
        <v/>
      </c>
      <c r="AF18" s="109" t="str">
        <f>IF(登録!X12="","",登録!X12)</f>
        <v/>
      </c>
      <c r="AG18" s="77" t="str">
        <f>IF(登録!Y12="","",登録!Y12)</f>
        <v/>
      </c>
      <c r="AH18" s="78"/>
      <c r="AI18" s="79"/>
      <c r="AJ18" s="80" t="str">
        <f>IF(登録!Z12="","",登録!Z12)</f>
        <v/>
      </c>
      <c r="AK18" s="109" t="str">
        <f>IF(登録!AA12="","",登録!AA12)</f>
        <v/>
      </c>
      <c r="AL18" s="77" t="str">
        <f>IF(登録!AB12="","",登録!AB12)</f>
        <v/>
      </c>
      <c r="AM18" s="78"/>
      <c r="AN18" s="79"/>
      <c r="AO18" s="80" t="str">
        <f>IF(登録!AC12="","",登録!AC12)</f>
        <v/>
      </c>
    </row>
    <row r="19" spans="1:41" ht="14.1" customHeight="1" x14ac:dyDescent="0.15">
      <c r="A19" s="99">
        <v>10</v>
      </c>
      <c r="B19" s="55" t="str">
        <f>IF(登録!F13="","",登録!F13)</f>
        <v/>
      </c>
      <c r="C19" s="59" t="str">
        <f>IF(登録!G13="","",登録!G13)</f>
        <v/>
      </c>
      <c r="D19" s="58"/>
      <c r="E19" s="60"/>
      <c r="F19" s="71" t="str">
        <f>IF(登録!H13="","",登録!H13)</f>
        <v/>
      </c>
      <c r="G19" s="55" t="str">
        <f>IF(登録!I13="","",登録!I13)</f>
        <v/>
      </c>
      <c r="H19" s="59" t="str">
        <f>IF(登録!J13="","",登録!J13)</f>
        <v/>
      </c>
      <c r="I19" s="58"/>
      <c r="J19" s="60"/>
      <c r="K19" s="71" t="str">
        <f>IF(登録!K13="","",登録!K13)</f>
        <v/>
      </c>
      <c r="L19" s="55" t="str">
        <f>IF(登録!L13="","",登録!L13)</f>
        <v/>
      </c>
      <c r="M19" s="59" t="str">
        <f>IF(登録!M13="","",登録!M13)</f>
        <v/>
      </c>
      <c r="N19" s="58"/>
      <c r="O19" s="60"/>
      <c r="P19" s="71" t="str">
        <f>IF(登録!N13="","",登録!N13)</f>
        <v/>
      </c>
      <c r="Q19" s="55" t="str">
        <f>IF(登録!O13="","",登録!O13)</f>
        <v/>
      </c>
      <c r="R19" s="59" t="str">
        <f>IF(登録!P13="","",登録!P13)</f>
        <v/>
      </c>
      <c r="S19" s="58"/>
      <c r="T19" s="60"/>
      <c r="U19" s="71" t="str">
        <f>IF(登録!Q13="","",登録!Q13)</f>
        <v/>
      </c>
      <c r="V19" s="110" t="str">
        <f>IF(登録!R13="","",登録!R13)</f>
        <v/>
      </c>
      <c r="W19" s="81" t="str">
        <f>IF(登録!S13="","",登録!S13)</f>
        <v/>
      </c>
      <c r="X19" s="82"/>
      <c r="Y19" s="83"/>
      <c r="Z19" s="84" t="str">
        <f>IF(登録!T13="","",登録!T13)</f>
        <v/>
      </c>
      <c r="AA19" s="110" t="str">
        <f>IF(登録!U13="","",登録!U13)</f>
        <v/>
      </c>
      <c r="AB19" s="81" t="str">
        <f>IF(登録!V13="","",登録!V13)</f>
        <v/>
      </c>
      <c r="AC19" s="82"/>
      <c r="AD19" s="83"/>
      <c r="AE19" s="84" t="str">
        <f>IF(登録!W13="","",登録!W13)</f>
        <v/>
      </c>
      <c r="AF19" s="110" t="str">
        <f>IF(登録!X13="","",登録!X13)</f>
        <v/>
      </c>
      <c r="AG19" s="81" t="str">
        <f>IF(登録!Y13="","",登録!Y13)</f>
        <v/>
      </c>
      <c r="AH19" s="82"/>
      <c r="AI19" s="83"/>
      <c r="AJ19" s="84" t="str">
        <f>IF(登録!Z13="","",登録!Z13)</f>
        <v/>
      </c>
      <c r="AK19" s="110" t="str">
        <f>IF(登録!AA13="","",登録!AA13)</f>
        <v/>
      </c>
      <c r="AL19" s="81" t="str">
        <f>IF(登録!AB13="","",登録!AB13)</f>
        <v/>
      </c>
      <c r="AM19" s="82"/>
      <c r="AN19" s="83"/>
      <c r="AO19" s="84" t="str">
        <f>IF(登録!AC13="","",登録!AC13)</f>
        <v/>
      </c>
    </row>
    <row r="20" spans="1:41" ht="14.1" customHeight="1" x14ac:dyDescent="0.15">
      <c r="A20" s="106">
        <v>11</v>
      </c>
      <c r="B20" s="51" t="str">
        <f>IF(登録!F14="","",登録!F14)</f>
        <v/>
      </c>
      <c r="C20" s="66" t="str">
        <f>IF(登録!G14="","",登録!G14)</f>
        <v/>
      </c>
      <c r="D20" s="52"/>
      <c r="E20" s="69"/>
      <c r="F20" s="72" t="str">
        <f>IF(登録!H14="","",登録!H14)</f>
        <v/>
      </c>
      <c r="G20" s="51" t="str">
        <f>IF(登録!I14="","",登録!I14)</f>
        <v/>
      </c>
      <c r="H20" s="66" t="str">
        <f>IF(登録!J14="","",登録!J14)</f>
        <v/>
      </c>
      <c r="I20" s="52"/>
      <c r="J20" s="69"/>
      <c r="K20" s="72" t="str">
        <f>IF(登録!K14="","",登録!K14)</f>
        <v/>
      </c>
      <c r="L20" s="51" t="str">
        <f>IF(登録!L14="","",登録!L14)</f>
        <v/>
      </c>
      <c r="M20" s="66" t="str">
        <f>IF(登録!M14="","",登録!M14)</f>
        <v/>
      </c>
      <c r="N20" s="52"/>
      <c r="O20" s="69"/>
      <c r="P20" s="72" t="str">
        <f>IF(登録!N14="","",登録!N14)</f>
        <v/>
      </c>
      <c r="Q20" s="51" t="str">
        <f>IF(登録!O14="","",登録!O14)</f>
        <v/>
      </c>
      <c r="R20" s="66" t="str">
        <f>IF(登録!P14="","",登録!P14)</f>
        <v/>
      </c>
      <c r="S20" s="52"/>
      <c r="T20" s="69"/>
      <c r="U20" s="72" t="str">
        <f>IF(登録!Q14="","",登録!Q14)</f>
        <v/>
      </c>
      <c r="V20" s="111" t="str">
        <f>IF(登録!R14="","",登録!R14)</f>
        <v/>
      </c>
      <c r="W20" s="85" t="str">
        <f>IF(登録!S14="","",登録!S14)</f>
        <v/>
      </c>
      <c r="X20" s="86"/>
      <c r="Y20" s="87"/>
      <c r="Z20" s="88" t="str">
        <f>IF(登録!T14="","",登録!T14)</f>
        <v/>
      </c>
      <c r="AA20" s="111" t="str">
        <f>IF(登録!U14="","",登録!U14)</f>
        <v/>
      </c>
      <c r="AB20" s="85" t="str">
        <f>IF(登録!V14="","",登録!V14)</f>
        <v/>
      </c>
      <c r="AC20" s="86"/>
      <c r="AD20" s="87"/>
      <c r="AE20" s="88" t="str">
        <f>IF(登録!W14="","",登録!W14)</f>
        <v/>
      </c>
      <c r="AF20" s="111" t="str">
        <f>IF(登録!X14="","",登録!X14)</f>
        <v/>
      </c>
      <c r="AG20" s="85" t="str">
        <f>IF(登録!Y14="","",登録!Y14)</f>
        <v/>
      </c>
      <c r="AH20" s="86"/>
      <c r="AI20" s="87"/>
      <c r="AJ20" s="88" t="str">
        <f>IF(登録!Z14="","",登録!Z14)</f>
        <v/>
      </c>
      <c r="AK20" s="111" t="str">
        <f>IF(登録!AA14="","",登録!AA14)</f>
        <v/>
      </c>
      <c r="AL20" s="85" t="str">
        <f>IF(登録!AB14="","",登録!AB14)</f>
        <v/>
      </c>
      <c r="AM20" s="86"/>
      <c r="AN20" s="87"/>
      <c r="AO20" s="88" t="str">
        <f>IF(登録!AC14="","",登録!AC14)</f>
        <v/>
      </c>
    </row>
    <row r="21" spans="1:41" ht="14.1" customHeight="1" x14ac:dyDescent="0.15">
      <c r="A21" s="105">
        <v>12</v>
      </c>
      <c r="B21" s="54" t="str">
        <f>IF(登録!F15="","",登録!F15)</f>
        <v/>
      </c>
      <c r="C21" s="63" t="str">
        <f>IF(登録!G15="","",登録!G15)</f>
        <v/>
      </c>
      <c r="D21" s="64"/>
      <c r="E21" s="65"/>
      <c r="F21" s="70" t="str">
        <f>IF(登録!H15="","",登録!H15)</f>
        <v/>
      </c>
      <c r="G21" s="54" t="str">
        <f>IF(登録!I15="","",登録!I15)</f>
        <v/>
      </c>
      <c r="H21" s="63" t="str">
        <f>IF(登録!J15="","",登録!J15)</f>
        <v/>
      </c>
      <c r="I21" s="64"/>
      <c r="J21" s="65"/>
      <c r="K21" s="70" t="str">
        <f>IF(登録!K15="","",登録!K15)</f>
        <v/>
      </c>
      <c r="L21" s="54" t="str">
        <f>IF(登録!L15="","",登録!L15)</f>
        <v/>
      </c>
      <c r="M21" s="63" t="str">
        <f>IF(登録!M15="","",登録!M15)</f>
        <v/>
      </c>
      <c r="N21" s="64"/>
      <c r="O21" s="65"/>
      <c r="P21" s="70" t="str">
        <f>IF(登録!N15="","",登録!N15)</f>
        <v/>
      </c>
      <c r="Q21" s="54" t="str">
        <f>IF(登録!O15="","",登録!O15)</f>
        <v/>
      </c>
      <c r="R21" s="63" t="str">
        <f>IF(登録!P15="","",登録!P15)</f>
        <v/>
      </c>
      <c r="S21" s="64"/>
      <c r="T21" s="65"/>
      <c r="U21" s="70" t="str">
        <f>IF(登録!Q15="","",登録!Q15)</f>
        <v/>
      </c>
      <c r="V21" s="109" t="str">
        <f>IF(登録!R15="","",登録!R15)</f>
        <v/>
      </c>
      <c r="W21" s="77" t="str">
        <f>IF(登録!S15="","",登録!S15)</f>
        <v/>
      </c>
      <c r="X21" s="78"/>
      <c r="Y21" s="79"/>
      <c r="Z21" s="80" t="str">
        <f>IF(登録!T15="","",登録!T15)</f>
        <v/>
      </c>
      <c r="AA21" s="109" t="str">
        <f>IF(登録!U15="","",登録!U15)</f>
        <v/>
      </c>
      <c r="AB21" s="77" t="str">
        <f>IF(登録!V15="","",登録!V15)</f>
        <v/>
      </c>
      <c r="AC21" s="78"/>
      <c r="AD21" s="79"/>
      <c r="AE21" s="80" t="str">
        <f>IF(登録!W15="","",登録!W15)</f>
        <v/>
      </c>
      <c r="AF21" s="109" t="str">
        <f>IF(登録!X15="","",登録!X15)</f>
        <v/>
      </c>
      <c r="AG21" s="77" t="str">
        <f>IF(登録!Y15="","",登録!Y15)</f>
        <v/>
      </c>
      <c r="AH21" s="78"/>
      <c r="AI21" s="79"/>
      <c r="AJ21" s="80" t="str">
        <f>IF(登録!Z15="","",登録!Z15)</f>
        <v/>
      </c>
      <c r="AK21" s="109" t="str">
        <f>IF(登録!AA15="","",登録!AA15)</f>
        <v/>
      </c>
      <c r="AL21" s="77" t="str">
        <f>IF(登録!AB15="","",登録!AB15)</f>
        <v/>
      </c>
      <c r="AM21" s="78"/>
      <c r="AN21" s="79"/>
      <c r="AO21" s="80" t="str">
        <f>IF(登録!AC15="","",登録!AC15)</f>
        <v/>
      </c>
    </row>
    <row r="22" spans="1:41" ht="14.1" customHeight="1" x14ac:dyDescent="0.15">
      <c r="A22" s="105">
        <v>13</v>
      </c>
      <c r="B22" s="54" t="str">
        <f>IF(登録!F16="","",登録!F16)</f>
        <v/>
      </c>
      <c r="C22" s="63" t="str">
        <f>IF(登録!G16="","",登録!G16)</f>
        <v/>
      </c>
      <c r="D22" s="64"/>
      <c r="E22" s="65"/>
      <c r="F22" s="70" t="str">
        <f>IF(登録!H16="","",登録!H16)</f>
        <v/>
      </c>
      <c r="G22" s="54" t="str">
        <f>IF(登録!I16="","",登録!I16)</f>
        <v/>
      </c>
      <c r="H22" s="63" t="str">
        <f>IF(登録!J16="","",登録!J16)</f>
        <v/>
      </c>
      <c r="I22" s="64"/>
      <c r="J22" s="65"/>
      <c r="K22" s="70" t="str">
        <f>IF(登録!K16="","",登録!K16)</f>
        <v/>
      </c>
      <c r="L22" s="54" t="str">
        <f>IF(登録!L16="","",登録!L16)</f>
        <v/>
      </c>
      <c r="M22" s="63" t="str">
        <f>IF(登録!M16="","",登録!M16)</f>
        <v/>
      </c>
      <c r="N22" s="64"/>
      <c r="O22" s="65"/>
      <c r="P22" s="70" t="str">
        <f>IF(登録!N16="","",登録!N16)</f>
        <v/>
      </c>
      <c r="Q22" s="54" t="str">
        <f>IF(登録!O16="","",登録!O16)</f>
        <v/>
      </c>
      <c r="R22" s="63" t="str">
        <f>IF(登録!P16="","",登録!P16)</f>
        <v/>
      </c>
      <c r="S22" s="64"/>
      <c r="T22" s="65"/>
      <c r="U22" s="70" t="str">
        <f>IF(登録!Q16="","",登録!Q16)</f>
        <v/>
      </c>
      <c r="V22" s="109" t="str">
        <f>IF(登録!R16="","",登録!R16)</f>
        <v/>
      </c>
      <c r="W22" s="77" t="str">
        <f>IF(登録!S16="","",登録!S16)</f>
        <v/>
      </c>
      <c r="X22" s="78"/>
      <c r="Y22" s="79"/>
      <c r="Z22" s="80" t="str">
        <f>IF(登録!T16="","",登録!T16)</f>
        <v/>
      </c>
      <c r="AA22" s="109" t="str">
        <f>IF(登録!U16="","",登録!U16)</f>
        <v/>
      </c>
      <c r="AB22" s="77" t="str">
        <f>IF(登録!V16="","",登録!V16)</f>
        <v/>
      </c>
      <c r="AC22" s="78"/>
      <c r="AD22" s="79"/>
      <c r="AE22" s="80" t="str">
        <f>IF(登録!W16="","",登録!W16)</f>
        <v/>
      </c>
      <c r="AF22" s="109" t="str">
        <f>IF(登録!X16="","",登録!X16)</f>
        <v/>
      </c>
      <c r="AG22" s="77" t="str">
        <f>IF(登録!Y16="","",登録!Y16)</f>
        <v/>
      </c>
      <c r="AH22" s="78"/>
      <c r="AI22" s="79"/>
      <c r="AJ22" s="80" t="str">
        <f>IF(登録!Z16="","",登録!Z16)</f>
        <v/>
      </c>
      <c r="AK22" s="109" t="str">
        <f>IF(登録!AA16="","",登録!AA16)</f>
        <v/>
      </c>
      <c r="AL22" s="77" t="str">
        <f>IF(登録!AB16="","",登録!AB16)</f>
        <v/>
      </c>
      <c r="AM22" s="78"/>
      <c r="AN22" s="79"/>
      <c r="AO22" s="80" t="str">
        <f>IF(登録!AC16="","",登録!AC16)</f>
        <v/>
      </c>
    </row>
    <row r="23" spans="1:41" ht="14.1" customHeight="1" x14ac:dyDescent="0.15">
      <c r="A23" s="105">
        <v>14</v>
      </c>
      <c r="B23" s="54" t="str">
        <f>IF(登録!F17="","",登録!F17)</f>
        <v/>
      </c>
      <c r="C23" s="63" t="str">
        <f>IF(登録!G17="","",登録!G17)</f>
        <v/>
      </c>
      <c r="D23" s="64"/>
      <c r="E23" s="65"/>
      <c r="F23" s="70" t="str">
        <f>IF(登録!H17="","",登録!H17)</f>
        <v/>
      </c>
      <c r="G23" s="54" t="str">
        <f>IF(登録!I17="","",登録!I17)</f>
        <v/>
      </c>
      <c r="H23" s="63" t="str">
        <f>IF(登録!J17="","",登録!J17)</f>
        <v/>
      </c>
      <c r="I23" s="64"/>
      <c r="J23" s="65"/>
      <c r="K23" s="70" t="str">
        <f>IF(登録!K17="","",登録!K17)</f>
        <v/>
      </c>
      <c r="L23" s="54" t="str">
        <f>IF(登録!L17="","",登録!L17)</f>
        <v/>
      </c>
      <c r="M23" s="63" t="str">
        <f>IF(登録!M17="","",登録!M17)</f>
        <v/>
      </c>
      <c r="N23" s="64"/>
      <c r="O23" s="65"/>
      <c r="P23" s="70" t="str">
        <f>IF(登録!N17="","",登録!N17)</f>
        <v/>
      </c>
      <c r="Q23" s="54" t="str">
        <f>IF(登録!O17="","",登録!O17)</f>
        <v/>
      </c>
      <c r="R23" s="63" t="str">
        <f>IF(登録!P17="","",登録!P17)</f>
        <v/>
      </c>
      <c r="S23" s="64"/>
      <c r="T23" s="65"/>
      <c r="U23" s="70" t="str">
        <f>IF(登録!Q17="","",登録!Q17)</f>
        <v/>
      </c>
      <c r="V23" s="109" t="str">
        <f>IF(登録!R17="","",登録!R17)</f>
        <v/>
      </c>
      <c r="W23" s="77" t="str">
        <f>IF(登録!S17="","",登録!S17)</f>
        <v/>
      </c>
      <c r="X23" s="78"/>
      <c r="Y23" s="79"/>
      <c r="Z23" s="80" t="str">
        <f>IF(登録!T17="","",登録!T17)</f>
        <v/>
      </c>
      <c r="AA23" s="109" t="str">
        <f>IF(登録!U17="","",登録!U17)</f>
        <v/>
      </c>
      <c r="AB23" s="77" t="str">
        <f>IF(登録!V17="","",登録!V17)</f>
        <v/>
      </c>
      <c r="AC23" s="78"/>
      <c r="AD23" s="79"/>
      <c r="AE23" s="80" t="str">
        <f>IF(登録!W17="","",登録!W17)</f>
        <v/>
      </c>
      <c r="AF23" s="109" t="str">
        <f>IF(登録!X17="","",登録!X17)</f>
        <v/>
      </c>
      <c r="AG23" s="77" t="str">
        <f>IF(登録!Y17="","",登録!Y17)</f>
        <v/>
      </c>
      <c r="AH23" s="78"/>
      <c r="AI23" s="79"/>
      <c r="AJ23" s="80" t="str">
        <f>IF(登録!Z17="","",登録!Z17)</f>
        <v/>
      </c>
      <c r="AK23" s="109" t="str">
        <f>IF(登録!AA17="","",登録!AA17)</f>
        <v/>
      </c>
      <c r="AL23" s="77" t="str">
        <f>IF(登録!AB17="","",登録!AB17)</f>
        <v/>
      </c>
      <c r="AM23" s="78"/>
      <c r="AN23" s="79"/>
      <c r="AO23" s="80" t="str">
        <f>IF(登録!AC17="","",登録!AC17)</f>
        <v/>
      </c>
    </row>
    <row r="24" spans="1:41" ht="14.1" customHeight="1" x14ac:dyDescent="0.15">
      <c r="A24" s="99">
        <v>15</v>
      </c>
      <c r="B24" s="55" t="str">
        <f>IF(登録!F18="","",登録!F18)</f>
        <v/>
      </c>
      <c r="C24" s="59" t="str">
        <f>IF(登録!G18="","",登録!G18)</f>
        <v/>
      </c>
      <c r="D24" s="58"/>
      <c r="E24" s="60"/>
      <c r="F24" s="71" t="str">
        <f>IF(登録!H18="","",登録!H18)</f>
        <v/>
      </c>
      <c r="G24" s="55" t="str">
        <f>IF(登録!I18="","",登録!I18)</f>
        <v/>
      </c>
      <c r="H24" s="59" t="str">
        <f>IF(登録!J18="","",登録!J18)</f>
        <v/>
      </c>
      <c r="I24" s="58"/>
      <c r="J24" s="60"/>
      <c r="K24" s="71" t="str">
        <f>IF(登録!K18="","",登録!K18)</f>
        <v/>
      </c>
      <c r="L24" s="55" t="str">
        <f>IF(登録!L18="","",登録!L18)</f>
        <v/>
      </c>
      <c r="M24" s="59" t="str">
        <f>IF(登録!M18="","",登録!M18)</f>
        <v/>
      </c>
      <c r="N24" s="58"/>
      <c r="O24" s="60"/>
      <c r="P24" s="71" t="str">
        <f>IF(登録!N18="","",登録!N18)</f>
        <v/>
      </c>
      <c r="Q24" s="55" t="str">
        <f>IF(登録!O18="","",登録!O18)</f>
        <v/>
      </c>
      <c r="R24" s="59" t="str">
        <f>IF(登録!P18="","",登録!P18)</f>
        <v/>
      </c>
      <c r="S24" s="58"/>
      <c r="T24" s="60"/>
      <c r="U24" s="71" t="str">
        <f>IF(登録!Q18="","",登録!Q18)</f>
        <v/>
      </c>
      <c r="V24" s="110" t="str">
        <f>IF(登録!R18="","",登録!R18)</f>
        <v/>
      </c>
      <c r="W24" s="81" t="str">
        <f>IF(登録!S18="","",登録!S18)</f>
        <v/>
      </c>
      <c r="X24" s="82"/>
      <c r="Y24" s="83"/>
      <c r="Z24" s="84" t="str">
        <f>IF(登録!T18="","",登録!T18)</f>
        <v/>
      </c>
      <c r="AA24" s="110" t="str">
        <f>IF(登録!U18="","",登録!U18)</f>
        <v/>
      </c>
      <c r="AB24" s="81" t="str">
        <f>IF(登録!V18="","",登録!V18)</f>
        <v/>
      </c>
      <c r="AC24" s="82"/>
      <c r="AD24" s="83"/>
      <c r="AE24" s="84" t="str">
        <f>IF(登録!W18="","",登録!W18)</f>
        <v/>
      </c>
      <c r="AF24" s="110" t="str">
        <f>IF(登録!X18="","",登録!X18)</f>
        <v/>
      </c>
      <c r="AG24" s="81" t="str">
        <f>IF(登録!Y18="","",登録!Y18)</f>
        <v/>
      </c>
      <c r="AH24" s="82"/>
      <c r="AI24" s="83"/>
      <c r="AJ24" s="84" t="str">
        <f>IF(登録!Z18="","",登録!Z18)</f>
        <v/>
      </c>
      <c r="AK24" s="110" t="str">
        <f>IF(登録!AA18="","",登録!AA18)</f>
        <v/>
      </c>
      <c r="AL24" s="81" t="str">
        <f>IF(登録!AB18="","",登録!AB18)</f>
        <v/>
      </c>
      <c r="AM24" s="82"/>
      <c r="AN24" s="83"/>
      <c r="AO24" s="84" t="str">
        <f>IF(登録!AC18="","",登録!AC18)</f>
        <v/>
      </c>
    </row>
    <row r="25" spans="1:41" ht="14.1" customHeight="1" x14ac:dyDescent="0.15">
      <c r="A25" s="106">
        <v>16</v>
      </c>
      <c r="B25" s="51" t="str">
        <f>IF(登録!F19="","",登録!F19)</f>
        <v/>
      </c>
      <c r="C25" s="66" t="str">
        <f>IF(登録!G19="","",登録!G19)</f>
        <v/>
      </c>
      <c r="D25" s="52"/>
      <c r="E25" s="69"/>
      <c r="F25" s="72" t="str">
        <f>IF(登録!H19="","",登録!H19)</f>
        <v/>
      </c>
      <c r="G25" s="51" t="str">
        <f>IF(登録!I19="","",登録!I19)</f>
        <v/>
      </c>
      <c r="H25" s="66" t="str">
        <f>IF(登録!J19="","",登録!J19)</f>
        <v/>
      </c>
      <c r="I25" s="52"/>
      <c r="J25" s="69"/>
      <c r="K25" s="72" t="str">
        <f>IF(登録!K19="","",登録!K19)</f>
        <v/>
      </c>
      <c r="L25" s="51" t="str">
        <f>IF(登録!L19="","",登録!L19)</f>
        <v/>
      </c>
      <c r="M25" s="66" t="str">
        <f>IF(登録!M19="","",登録!M19)</f>
        <v/>
      </c>
      <c r="N25" s="52"/>
      <c r="O25" s="69"/>
      <c r="P25" s="72" t="str">
        <f>IF(登録!N19="","",登録!N19)</f>
        <v/>
      </c>
      <c r="Q25" s="51" t="str">
        <f>IF(登録!O19="","",登録!O19)</f>
        <v/>
      </c>
      <c r="R25" s="66" t="str">
        <f>IF(登録!P19="","",登録!P19)</f>
        <v/>
      </c>
      <c r="S25" s="52"/>
      <c r="T25" s="69"/>
      <c r="U25" s="72" t="str">
        <f>IF(登録!Q19="","",登録!Q19)</f>
        <v/>
      </c>
      <c r="V25" s="111" t="str">
        <f>IF(登録!R19="","",登録!R19)</f>
        <v/>
      </c>
      <c r="W25" s="85" t="str">
        <f>IF(登録!S19="","",登録!S19)</f>
        <v/>
      </c>
      <c r="X25" s="86"/>
      <c r="Y25" s="87"/>
      <c r="Z25" s="88" t="str">
        <f>IF(登録!T19="","",登録!T19)</f>
        <v/>
      </c>
      <c r="AA25" s="111" t="str">
        <f>IF(登録!U19="","",登録!U19)</f>
        <v/>
      </c>
      <c r="AB25" s="85" t="str">
        <f>IF(登録!V19="","",登録!V19)</f>
        <v/>
      </c>
      <c r="AC25" s="86"/>
      <c r="AD25" s="87"/>
      <c r="AE25" s="88" t="str">
        <f>IF(登録!W19="","",登録!W19)</f>
        <v/>
      </c>
      <c r="AF25" s="111" t="str">
        <f>IF(登録!X19="","",登録!X19)</f>
        <v/>
      </c>
      <c r="AG25" s="85" t="str">
        <f>IF(登録!Y19="","",登録!Y19)</f>
        <v/>
      </c>
      <c r="AH25" s="86"/>
      <c r="AI25" s="87"/>
      <c r="AJ25" s="88" t="str">
        <f>IF(登録!Z19="","",登録!Z19)</f>
        <v/>
      </c>
      <c r="AK25" s="111" t="str">
        <f>IF(登録!AA19="","",登録!AA19)</f>
        <v/>
      </c>
      <c r="AL25" s="85" t="str">
        <f>IF(登録!AB19="","",登録!AB19)</f>
        <v/>
      </c>
      <c r="AM25" s="86"/>
      <c r="AN25" s="87"/>
      <c r="AO25" s="88" t="str">
        <f>IF(登録!AC19="","",登録!AC19)</f>
        <v/>
      </c>
    </row>
    <row r="26" spans="1:41" ht="14.1" customHeight="1" x14ac:dyDescent="0.15">
      <c r="A26" s="105">
        <v>17</v>
      </c>
      <c r="B26" s="54" t="str">
        <f>IF(登録!F20="","",登録!F20)</f>
        <v/>
      </c>
      <c r="C26" s="63" t="str">
        <f>IF(登録!G20="","",登録!G20)</f>
        <v/>
      </c>
      <c r="D26" s="64"/>
      <c r="E26" s="65"/>
      <c r="F26" s="70" t="str">
        <f>IF(登録!H20="","",登録!H20)</f>
        <v/>
      </c>
      <c r="G26" s="54" t="str">
        <f>IF(登録!I20="","",登録!I20)</f>
        <v/>
      </c>
      <c r="H26" s="63" t="str">
        <f>IF(登録!J20="","",登録!J20)</f>
        <v/>
      </c>
      <c r="I26" s="64"/>
      <c r="J26" s="65"/>
      <c r="K26" s="70" t="str">
        <f>IF(登録!K20="","",登録!K20)</f>
        <v/>
      </c>
      <c r="L26" s="54" t="str">
        <f>IF(登録!L20="","",登録!L20)</f>
        <v/>
      </c>
      <c r="M26" s="63" t="str">
        <f>IF(登録!M20="","",登録!M20)</f>
        <v/>
      </c>
      <c r="N26" s="64"/>
      <c r="O26" s="65"/>
      <c r="P26" s="70" t="str">
        <f>IF(登録!N20="","",登録!N20)</f>
        <v/>
      </c>
      <c r="Q26" s="54" t="str">
        <f>IF(登録!O20="","",登録!O20)</f>
        <v/>
      </c>
      <c r="R26" s="63" t="str">
        <f>IF(登録!P20="","",登録!P20)</f>
        <v/>
      </c>
      <c r="S26" s="64"/>
      <c r="T26" s="65"/>
      <c r="U26" s="70" t="str">
        <f>IF(登録!Q20="","",登録!Q20)</f>
        <v/>
      </c>
      <c r="V26" s="109" t="str">
        <f>IF(登録!R20="","",登録!R20)</f>
        <v/>
      </c>
      <c r="W26" s="77" t="str">
        <f>IF(登録!S20="","",登録!S20)</f>
        <v/>
      </c>
      <c r="X26" s="78"/>
      <c r="Y26" s="79"/>
      <c r="Z26" s="80" t="str">
        <f>IF(登録!T20="","",登録!T20)</f>
        <v/>
      </c>
      <c r="AA26" s="109" t="str">
        <f>IF(登録!U20="","",登録!U20)</f>
        <v/>
      </c>
      <c r="AB26" s="77" t="str">
        <f>IF(登録!V20="","",登録!V20)</f>
        <v/>
      </c>
      <c r="AC26" s="78"/>
      <c r="AD26" s="79"/>
      <c r="AE26" s="80" t="str">
        <f>IF(登録!W20="","",登録!W20)</f>
        <v/>
      </c>
      <c r="AF26" s="109" t="str">
        <f>IF(登録!X20="","",登録!X20)</f>
        <v/>
      </c>
      <c r="AG26" s="77" t="str">
        <f>IF(登録!Y20="","",登録!Y20)</f>
        <v/>
      </c>
      <c r="AH26" s="78"/>
      <c r="AI26" s="79"/>
      <c r="AJ26" s="80" t="str">
        <f>IF(登録!Z20="","",登録!Z20)</f>
        <v/>
      </c>
      <c r="AK26" s="109" t="str">
        <f>IF(登録!AA20="","",登録!AA20)</f>
        <v/>
      </c>
      <c r="AL26" s="77" t="str">
        <f>IF(登録!AB20="","",登録!AB20)</f>
        <v/>
      </c>
      <c r="AM26" s="78"/>
      <c r="AN26" s="79"/>
      <c r="AO26" s="80" t="str">
        <f>IF(登録!AC20="","",登録!AC20)</f>
        <v/>
      </c>
    </row>
    <row r="27" spans="1:41" ht="14.1" customHeight="1" x14ac:dyDescent="0.15">
      <c r="A27" s="105">
        <v>18</v>
      </c>
      <c r="B27" s="54" t="str">
        <f>IF(登録!F21="","",登録!F21)</f>
        <v/>
      </c>
      <c r="C27" s="63" t="str">
        <f>IF(登録!G21="","",登録!G21)</f>
        <v/>
      </c>
      <c r="D27" s="64"/>
      <c r="E27" s="65"/>
      <c r="F27" s="70" t="str">
        <f>IF(登録!H21="","",登録!H21)</f>
        <v/>
      </c>
      <c r="G27" s="54" t="str">
        <f>IF(登録!I21="","",登録!I21)</f>
        <v/>
      </c>
      <c r="H27" s="63" t="str">
        <f>IF(登録!J21="","",登録!J21)</f>
        <v/>
      </c>
      <c r="I27" s="64"/>
      <c r="J27" s="65"/>
      <c r="K27" s="70" t="str">
        <f>IF(登録!K21="","",登録!K21)</f>
        <v/>
      </c>
      <c r="L27" s="54" t="str">
        <f>IF(登録!L21="","",登録!L21)</f>
        <v/>
      </c>
      <c r="M27" s="63" t="str">
        <f>IF(登録!M21="","",登録!M21)</f>
        <v/>
      </c>
      <c r="N27" s="64"/>
      <c r="O27" s="65"/>
      <c r="P27" s="70" t="str">
        <f>IF(登録!N21="","",登録!N21)</f>
        <v/>
      </c>
      <c r="Q27" s="54" t="str">
        <f>IF(登録!O21="","",登録!O21)</f>
        <v/>
      </c>
      <c r="R27" s="63" t="str">
        <f>IF(登録!P21="","",登録!P21)</f>
        <v/>
      </c>
      <c r="S27" s="64"/>
      <c r="T27" s="65"/>
      <c r="U27" s="70" t="str">
        <f>IF(登録!Q21="","",登録!Q21)</f>
        <v/>
      </c>
      <c r="V27" s="109" t="str">
        <f>IF(登録!R21="","",登録!R21)</f>
        <v/>
      </c>
      <c r="W27" s="77" t="str">
        <f>IF(登録!S21="","",登録!S21)</f>
        <v/>
      </c>
      <c r="X27" s="78"/>
      <c r="Y27" s="79"/>
      <c r="Z27" s="80" t="str">
        <f>IF(登録!T21="","",登録!T21)</f>
        <v/>
      </c>
      <c r="AA27" s="109" t="str">
        <f>IF(登録!U21="","",登録!U21)</f>
        <v/>
      </c>
      <c r="AB27" s="77" t="str">
        <f>IF(登録!V21="","",登録!V21)</f>
        <v/>
      </c>
      <c r="AC27" s="78"/>
      <c r="AD27" s="79"/>
      <c r="AE27" s="80" t="str">
        <f>IF(登録!W21="","",登録!W21)</f>
        <v/>
      </c>
      <c r="AF27" s="109" t="str">
        <f>IF(登録!X21="","",登録!X21)</f>
        <v/>
      </c>
      <c r="AG27" s="77" t="str">
        <f>IF(登録!Y21="","",登録!Y21)</f>
        <v/>
      </c>
      <c r="AH27" s="78"/>
      <c r="AI27" s="79"/>
      <c r="AJ27" s="80" t="str">
        <f>IF(登録!Z21="","",登録!Z21)</f>
        <v/>
      </c>
      <c r="AK27" s="109" t="str">
        <f>IF(登録!AA21="","",登録!AA21)</f>
        <v/>
      </c>
      <c r="AL27" s="77" t="str">
        <f>IF(登録!AB21="","",登録!AB21)</f>
        <v/>
      </c>
      <c r="AM27" s="78"/>
      <c r="AN27" s="79"/>
      <c r="AO27" s="80" t="str">
        <f>IF(登録!AC21="","",登録!AC21)</f>
        <v/>
      </c>
    </row>
    <row r="28" spans="1:41" ht="14.1" customHeight="1" x14ac:dyDescent="0.15">
      <c r="A28" s="105">
        <v>19</v>
      </c>
      <c r="B28" s="54" t="str">
        <f>IF(登録!F22="","",登録!F22)</f>
        <v/>
      </c>
      <c r="C28" s="63" t="str">
        <f>IF(登録!G22="","",登録!G22)</f>
        <v/>
      </c>
      <c r="D28" s="64"/>
      <c r="E28" s="65"/>
      <c r="F28" s="70" t="str">
        <f>IF(登録!H22="","",登録!H22)</f>
        <v/>
      </c>
      <c r="G28" s="54" t="str">
        <f>IF(登録!I22="","",登録!I22)</f>
        <v/>
      </c>
      <c r="H28" s="63" t="str">
        <f>IF(登録!J22="","",登録!J22)</f>
        <v/>
      </c>
      <c r="I28" s="64"/>
      <c r="J28" s="65"/>
      <c r="K28" s="70" t="str">
        <f>IF(登録!K22="","",登録!K22)</f>
        <v/>
      </c>
      <c r="L28" s="54" t="str">
        <f>IF(登録!L22="","",登録!L22)</f>
        <v/>
      </c>
      <c r="M28" s="63" t="str">
        <f>IF(登録!M22="","",登録!M22)</f>
        <v/>
      </c>
      <c r="N28" s="64"/>
      <c r="O28" s="65"/>
      <c r="P28" s="70" t="str">
        <f>IF(登録!N22="","",登録!N22)</f>
        <v/>
      </c>
      <c r="Q28" s="54" t="str">
        <f>IF(登録!O22="","",登録!O22)</f>
        <v/>
      </c>
      <c r="R28" s="63" t="str">
        <f>IF(登録!P22="","",登録!P22)</f>
        <v/>
      </c>
      <c r="S28" s="64"/>
      <c r="T28" s="65"/>
      <c r="U28" s="70" t="str">
        <f>IF(登録!Q22="","",登録!Q22)</f>
        <v/>
      </c>
      <c r="V28" s="109" t="str">
        <f>IF(登録!R22="","",登録!R22)</f>
        <v/>
      </c>
      <c r="W28" s="77" t="str">
        <f>IF(登録!S22="","",登録!S22)</f>
        <v/>
      </c>
      <c r="X28" s="78"/>
      <c r="Y28" s="79"/>
      <c r="Z28" s="80" t="str">
        <f>IF(登録!T22="","",登録!T22)</f>
        <v/>
      </c>
      <c r="AA28" s="109" t="str">
        <f>IF(登録!U22="","",登録!U22)</f>
        <v/>
      </c>
      <c r="AB28" s="77" t="str">
        <f>IF(登録!V22="","",登録!V22)</f>
        <v/>
      </c>
      <c r="AC28" s="78"/>
      <c r="AD28" s="79"/>
      <c r="AE28" s="80" t="str">
        <f>IF(登録!W22="","",登録!W22)</f>
        <v/>
      </c>
      <c r="AF28" s="109" t="str">
        <f>IF(登録!X22="","",登録!X22)</f>
        <v/>
      </c>
      <c r="AG28" s="77" t="str">
        <f>IF(登録!Y22="","",登録!Y22)</f>
        <v/>
      </c>
      <c r="AH28" s="78"/>
      <c r="AI28" s="79"/>
      <c r="AJ28" s="80" t="str">
        <f>IF(登録!Z22="","",登録!Z22)</f>
        <v/>
      </c>
      <c r="AK28" s="109" t="str">
        <f>IF(登録!AA22="","",登録!AA22)</f>
        <v/>
      </c>
      <c r="AL28" s="77" t="str">
        <f>IF(登録!AB22="","",登録!AB22)</f>
        <v/>
      </c>
      <c r="AM28" s="78"/>
      <c r="AN28" s="79"/>
      <c r="AO28" s="80" t="str">
        <f>IF(登録!AC22="","",登録!AC22)</f>
        <v/>
      </c>
    </row>
    <row r="29" spans="1:41" ht="14.1" customHeight="1" x14ac:dyDescent="0.15">
      <c r="A29" s="99">
        <v>20</v>
      </c>
      <c r="B29" s="55" t="str">
        <f>IF(登録!F23="","",登録!F23)</f>
        <v/>
      </c>
      <c r="C29" s="59" t="str">
        <f>IF(登録!G23="","",登録!G23)</f>
        <v/>
      </c>
      <c r="D29" s="58"/>
      <c r="E29" s="60"/>
      <c r="F29" s="71" t="str">
        <f>IF(登録!H23="","",登録!H23)</f>
        <v/>
      </c>
      <c r="G29" s="55" t="str">
        <f>IF(登録!I23="","",登録!I23)</f>
        <v/>
      </c>
      <c r="H29" s="59" t="str">
        <f>IF(登録!J23="","",登録!J23)</f>
        <v/>
      </c>
      <c r="I29" s="58"/>
      <c r="J29" s="60"/>
      <c r="K29" s="71" t="str">
        <f>IF(登録!K23="","",登録!K23)</f>
        <v/>
      </c>
      <c r="L29" s="55" t="str">
        <f>IF(登録!L23="","",登録!L23)</f>
        <v/>
      </c>
      <c r="M29" s="59" t="str">
        <f>IF(登録!M23="","",登録!M23)</f>
        <v/>
      </c>
      <c r="N29" s="58"/>
      <c r="O29" s="60"/>
      <c r="P29" s="71" t="str">
        <f>IF(登録!N23="","",登録!N23)</f>
        <v/>
      </c>
      <c r="Q29" s="55" t="str">
        <f>IF(登録!O23="","",登録!O23)</f>
        <v/>
      </c>
      <c r="R29" s="59" t="str">
        <f>IF(登録!P23="","",登録!P23)</f>
        <v/>
      </c>
      <c r="S29" s="58"/>
      <c r="T29" s="60"/>
      <c r="U29" s="71" t="str">
        <f>IF(登録!Q23="","",登録!Q23)</f>
        <v/>
      </c>
      <c r="V29" s="110" t="str">
        <f>IF(登録!R23="","",登録!R23)</f>
        <v/>
      </c>
      <c r="W29" s="81" t="str">
        <f>IF(登録!S23="","",登録!S23)</f>
        <v/>
      </c>
      <c r="X29" s="82"/>
      <c r="Y29" s="83"/>
      <c r="Z29" s="84" t="str">
        <f>IF(登録!T23="","",登録!T23)</f>
        <v/>
      </c>
      <c r="AA29" s="110" t="str">
        <f>IF(登録!U23="","",登録!U23)</f>
        <v/>
      </c>
      <c r="AB29" s="81" t="str">
        <f>IF(登録!V23="","",登録!V23)</f>
        <v/>
      </c>
      <c r="AC29" s="82"/>
      <c r="AD29" s="83"/>
      <c r="AE29" s="84" t="str">
        <f>IF(登録!W23="","",登録!W23)</f>
        <v/>
      </c>
      <c r="AF29" s="110" t="str">
        <f>IF(登録!X23="","",登録!X23)</f>
        <v/>
      </c>
      <c r="AG29" s="81" t="str">
        <f>IF(登録!Y23="","",登録!Y23)</f>
        <v/>
      </c>
      <c r="AH29" s="82"/>
      <c r="AI29" s="83"/>
      <c r="AJ29" s="84" t="str">
        <f>IF(登録!Z23="","",登録!Z23)</f>
        <v/>
      </c>
      <c r="AK29" s="110" t="str">
        <f>IF(登録!AA23="","",登録!AA23)</f>
        <v/>
      </c>
      <c r="AL29" s="81" t="str">
        <f>IF(登録!AB23="","",登録!AB23)</f>
        <v/>
      </c>
      <c r="AM29" s="82"/>
      <c r="AN29" s="83"/>
      <c r="AO29" s="84" t="str">
        <f>IF(登録!AC23="","",登録!AC23)</f>
        <v/>
      </c>
    </row>
    <row r="30" spans="1:41" ht="14.1" customHeight="1" x14ac:dyDescent="0.15">
      <c r="A30" s="49"/>
      <c r="B30" s="5" t="s">
        <v>31</v>
      </c>
    </row>
    <row r="31" spans="1:41" ht="14.1" customHeight="1" x14ac:dyDescent="0.15">
      <c r="A31" s="49"/>
      <c r="B31" s="116" t="s">
        <v>48</v>
      </c>
    </row>
    <row r="32" spans="1:41" ht="14.1" customHeight="1" x14ac:dyDescent="0.15">
      <c r="A32" s="49"/>
    </row>
    <row r="33" spans="1:39" ht="14.1" customHeight="1" x14ac:dyDescent="0.15">
      <c r="A33" s="5" t="s">
        <v>44</v>
      </c>
    </row>
    <row r="34" spans="1:39" ht="14.1" customHeight="1" x14ac:dyDescent="0.15">
      <c r="A34" s="46" t="s">
        <v>12</v>
      </c>
    </row>
    <row r="36" spans="1:39" ht="14.1" customHeight="1" x14ac:dyDescent="0.15">
      <c r="B36" s="129">
        <f>学校情報入力!E11</f>
        <v>46013</v>
      </c>
      <c r="C36" s="129"/>
      <c r="D36" s="129"/>
      <c r="E36" s="129"/>
      <c r="F36" s="129"/>
      <c r="G36" s="90"/>
    </row>
    <row r="38" spans="1:39" ht="14.1" customHeight="1" x14ac:dyDescent="0.15">
      <c r="B38" s="47"/>
      <c r="C38" s="5" t="s">
        <v>45</v>
      </c>
      <c r="D38" s="5"/>
      <c r="E38" s="5"/>
      <c r="F38" s="5"/>
      <c r="G38" s="5"/>
      <c r="H38" s="5"/>
      <c r="I38" s="5"/>
      <c r="J38" s="5"/>
      <c r="L38" s="5"/>
      <c r="M38" s="130" t="str">
        <f>学校情報入力!E13</f>
        <v>竹野　亨</v>
      </c>
      <c r="N38" s="131"/>
      <c r="O38" s="131"/>
      <c r="Q38" s="5" t="s">
        <v>43</v>
      </c>
    </row>
    <row r="39" spans="1:39" ht="14.1" customHeight="1" x14ac:dyDescent="0.15">
      <c r="B39" s="47"/>
      <c r="C39" s="5" t="s">
        <v>46</v>
      </c>
      <c r="D39" s="5"/>
      <c r="E39" s="5"/>
      <c r="F39" s="5"/>
      <c r="G39" s="5"/>
      <c r="H39" s="5"/>
      <c r="I39" s="5"/>
      <c r="J39" s="5"/>
      <c r="M39" s="130" t="s">
        <v>61</v>
      </c>
      <c r="N39" s="131"/>
      <c r="O39" s="131"/>
      <c r="Q39" s="5" t="s">
        <v>43</v>
      </c>
    </row>
    <row r="41" spans="1:39" ht="14.1" customHeight="1" x14ac:dyDescent="0.15">
      <c r="AA41" s="46" t="str">
        <f>CONCATENATE(学校情報入力!E12)</f>
        <v>●●市●●中学校長</v>
      </c>
      <c r="AH41" s="46" t="str">
        <f>学校情報入力!E8</f>
        <v>おお　おお</v>
      </c>
      <c r="AM41" s="5" t="s">
        <v>4</v>
      </c>
    </row>
    <row r="43" spans="1:39" ht="14.1" customHeight="1" x14ac:dyDescent="0.15">
      <c r="B43" s="48"/>
      <c r="C43" s="48"/>
      <c r="D43" s="48"/>
      <c r="E43" s="48"/>
      <c r="F43" s="48"/>
      <c r="AA43" s="5" t="s">
        <v>32</v>
      </c>
      <c r="AH43" s="46" t="str">
        <f>学校情報入力!E9</f>
        <v>ああ　ああ</v>
      </c>
      <c r="AM43" s="5" t="s">
        <v>4</v>
      </c>
    </row>
  </sheetData>
  <sheetProtection selectLockedCells="1"/>
  <mergeCells count="4">
    <mergeCell ref="A8:A9"/>
    <mergeCell ref="B36:F36"/>
    <mergeCell ref="M38:O38"/>
    <mergeCell ref="M39:O39"/>
  </mergeCells>
  <phoneticPr fontId="2"/>
  <printOptions horizontalCentered="1" verticalCentered="1"/>
  <pageMargins left="0.59055118110236227" right="0.59055118110236227" top="0.59055118110236227" bottom="0.59055118110236227" header="0.51181102362204722" footer="0.51181102362204722"/>
  <pageSetup paperSize="9" scale="8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申込までの流れ</vt:lpstr>
      <vt:lpstr>学校情報入力</vt:lpstr>
      <vt:lpstr>登録</vt:lpstr>
      <vt:lpstr>申込書</vt:lpstr>
      <vt:lpstr>学校情報入力!Print_Area</vt:lpstr>
      <vt:lpstr>申込までの流れ!Print_Area</vt:lpstr>
      <vt:lpstr>申込書!Print_Area</vt:lpstr>
      <vt:lpstr>登録!Print_Area</vt:lpstr>
    </vt:vector>
  </TitlesOfParts>
  <Company>福井県大野市日吉町２－５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上田文博</dc:creator>
  <cp:lastModifiedBy>Administrator</cp:lastModifiedBy>
  <cp:lastPrinted>2024-10-28T07:01:31Z</cp:lastPrinted>
  <dcterms:created xsi:type="dcterms:W3CDTF">2000-10-09T08:45:26Z</dcterms:created>
  <dcterms:modified xsi:type="dcterms:W3CDTF">2025-04-07T03:55:42Z</dcterms:modified>
</cp:coreProperties>
</file>